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17088920-2A33-4167-8A84-984205AC9B09}" xr6:coauthVersionLast="36" xr6:coauthVersionMax="36" xr10:uidLastSave="{00000000-0000-0000-0000-000000000000}"/>
  <bookViews>
    <workbookView xWindow="0" yWindow="0" windowWidth="28800" windowHeight="11925" xr2:uid="{00000000-000D-0000-FFFF-FFFF00000000}"/>
  </bookViews>
  <sheets>
    <sheet name="Rozliczenie dotacji"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Z22" i="1" l="1"/>
  <c r="D23" i="1" l="1"/>
  <c r="D22" i="1"/>
  <c r="E22" i="1" l="1"/>
  <c r="P22" i="1"/>
  <c r="T23" i="1"/>
  <c r="T22" i="1"/>
  <c r="Q23" i="1"/>
  <c r="Q22" i="1"/>
  <c r="E23" i="1"/>
  <c r="Y22" i="1"/>
  <c r="H23" i="1" l="1"/>
  <c r="H22" i="1"/>
  <c r="S23" i="1"/>
  <c r="S22" i="1"/>
  <c r="P23" i="1"/>
  <c r="N23" i="1"/>
  <c r="M23" i="1"/>
  <c r="M22" i="1"/>
  <c r="K23" i="1"/>
  <c r="K22" i="1"/>
  <c r="J23" i="1"/>
  <c r="J22" i="1"/>
  <c r="G23" i="1"/>
  <c r="G22" i="1"/>
  <c r="V21" i="1" l="1"/>
  <c r="V20" i="1"/>
  <c r="V19" i="1"/>
  <c r="V18" i="1"/>
  <c r="V17" i="1"/>
  <c r="V16" i="1"/>
  <c r="V15" i="1"/>
  <c r="V14" i="1"/>
  <c r="V22" i="1" l="1"/>
  <c r="W22" i="1"/>
  <c r="Z4" i="1" s="1"/>
  <c r="V23" i="1"/>
  <c r="W23" i="1"/>
  <c r="Z5" i="1" l="1"/>
  <c r="Z6" i="1"/>
</calcChain>
</file>

<file path=xl/sharedStrings.xml><?xml version="1.0" encoding="utf-8"?>
<sst xmlns="http://schemas.openxmlformats.org/spreadsheetml/2006/main" count="108" uniqueCount="65">
  <si>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</si>
  <si>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</si>
  <si>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</si>
  <si>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</si>
  <si>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</si>
  <si>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</si>
  <si>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</si>
  <si>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</si>
  <si>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</si>
  <si>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</si>
  <si>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</si>
  <si>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</si>
  <si>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</si>
  <si>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</si>
  <si>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</si>
  <si>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</si>
  <si>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</si>
  <si>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</si>
  <si>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</si>
  <si>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</si>
  <si>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</si>
  <si>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</si>
  <si>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</si>
  <si>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</si>
  <si>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</si>
  <si>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</si>
  <si>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</si>
  <si>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</si>
  <si>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</si>
  <si>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</si>
  <si>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</si>
  <si>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</si>
  <si>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</si>
  <si>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</si>
  <si>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</si>
  <si>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</si>
  <si>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</si>
  <si>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</si>
  <si>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</si>
  <si>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</si>
  <si>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</si>
  <si>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</si>
  <si>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</si>
  <si>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</si>
  <si>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</si>
  <si>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</si>
  <si>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</si>
  <si>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</si>
  <si>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</si>
  <si>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</si>
  <si>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klasa I branżowej szkoły II stopnia</t>
  </si>
  <si>
    <t>z niepełnosprawnością intelektualną w stopniu umiarkowanym lub znacznym</t>
  </si>
  <si>
    <t>z niepełnosprawnością intelektualną w stopniu lekkim</t>
  </si>
  <si>
    <t>Pieczątka i podpis osoby reprezentującej urząd</t>
  </si>
  <si>
    <t>………………………………………………………………………………..</t>
  </si>
  <si>
    <t>zakup podręczników i/lub materiałów edukacyjnych, ćwiczeniowych</t>
  </si>
  <si>
    <t>Gmina :</t>
  </si>
  <si>
    <t>Otrzymana kwota dotacji</t>
  </si>
  <si>
    <t>Wydatkowana kwota dotacji</t>
  </si>
  <si>
    <t>Kwota dotacji do zwrotu</t>
  </si>
  <si>
    <t>Szczegółowe uzasadnienie niewykorzystania pełnej kwoty dotacji:</t>
  </si>
  <si>
    <t>* wprowadzamy dane jedynie w komórkach oznaczonych kolorem pomarańczowym</t>
  </si>
  <si>
    <t>Liczba uczniów objętych wsparciem w programie</t>
  </si>
  <si>
    <t>Rządowy program pomocy uczniom niepełnosprawnym w formie dofinansowania zakupu podręczników, materiałów edukacyjnych i materiałów ćwiczeniowych w 2024 roku - rozliczenie dotacji</t>
  </si>
  <si>
    <t>Liczba uczniów posiadających orzeczenie o potrzebie kształcenia specjalnego, o którym mowa w art. 127 ust. 10 ustawy z dnia 14 grudnia 2016 r. – Prawo oświatowe (Dz. U. z 2024 r. poz. 737 z późn. zm.), albo orzeczenie o potrzebie kształcenia specjalnego, o którym mowa w art. 312 ust. 1 ustawy z dnia 14 grudnia 2016 r. – Przepisy wprowadzające ustawę – Prawo oświatowe (Dz. U. z 2017 r. poz. 60 z póżn. zm.), objętych  "Rządowym programem pomocy uczniom niepełnosprawnym w formie dofinansowania zakupu podręczników, materiałów edukacyjnych i materiałów ćwiczeniowych w latach 2023-2025" (załącznik nr 1 do Uchwały nr 74/2023 Rady Ministrów z dnia 19 maja 2023 r.), dla których szczegółowe warunki udzielania pomocy określa Rozporządzenie Rady Ministrów z 19 maja 2023 r. w sprawie szczegółowych warunków udzielania pomocy uczniom niepełnosprawnym w formie dofinansowania zakupu podręczników, materiałów edukacyjnych i materiałów ćwiczeniowych w latach 2023–2025 (Dz.U. poz. 1046).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</si>
</sst>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sz val="26"/>
      <name val="Times New Roman"/>
      <family val="1"/>
      <charset val="238"/>
    </font>
    <font>
      <u/>
      <sz val="24"/>
      <color theme="10"/>
      <name val="Calibri"/>
      <family val="2"/>
      <scheme val="minor"/>
    </font>
  </fonts>
  <fills count="9">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4"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2" fillId="0" borderId="0" xfId="3" applyFont="1" applyBorder="1" applyAlignment="1" applyProtection="1">
      <alignment horizontal="center" vertical="center"/>
      <protection locked="0"/>
    </xf>
    <xf numFmtId="0" fontId="11" fillId="0" borderId="2" xfId="3" applyFont="1" applyBorder="1" applyAlignment="1">
      <alignment horizontal="center" vertical="center"/>
    </xf>
    <xf numFmtId="4" fontId="12" fillId="7" borderId="5" xfId="0" applyNumberFormat="1" applyFont="1" applyFill="1" applyBorder="1" applyAlignment="1">
      <alignment vertical="center"/>
    </xf>
    <xf numFmtId="4" fontId="26" fillId="7" borderId="17" xfId="0" applyNumberFormat="1" applyFont="1" applyFill="1" applyBorder="1" applyAlignment="1">
      <alignment horizontal="center" vertical="center"/>
    </xf>
    <xf numFmtId="4" fontId="22" fillId="7" borderId="17" xfId="0" applyNumberFormat="1" applyFont="1" applyFill="1" applyBorder="1" applyAlignment="1">
      <alignment horizontal="center" vertical="center"/>
    </xf>
    <xf numFmtId="4" fontId="12" fillId="8" borderId="5" xfId="0" applyNumberFormat="1" applyFont="1" applyFill="1" applyBorder="1" applyAlignment="1">
      <alignment vertical="center"/>
    </xf>
    <xf numFmtId="0" fontId="31" fillId="0" borderId="7" xfId="2" applyFont="1" applyFill="1" applyBorder="1" applyAlignment="1">
      <alignment horizontal="center" vertical="center"/>
    </xf>
    <xf numFmtId="0" fontId="34" fillId="0" borderId="0" xfId="5" applyFill="1" applyBorder="1"/>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7" borderId="2" xfId="3" applyFont="1" applyFill="1" applyBorder="1" applyAlignment="1" applyProtection="1">
      <alignment horizontal="center" vertical="center"/>
      <protection locked="0"/>
    </xf>
    <xf numFmtId="0" fontId="12" fillId="7" borderId="3" xfId="3" applyFont="1" applyFill="1" applyBorder="1" applyAlignment="1" applyProtection="1">
      <alignment horizontal="center" vertical="center"/>
      <protection locked="0"/>
    </xf>
    <xf numFmtId="0" fontId="12" fillId="7" borderId="4" xfId="3" applyFont="1" applyFill="1" applyBorder="1" applyAlignment="1" applyProtection="1">
      <alignment horizontal="center" vertical="center"/>
      <protection locked="0"/>
    </xf>
    <xf numFmtId="0" fontId="16" fillId="0" borderId="1" xfId="4"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 fontId="26" fillId="7" borderId="7" xfId="0" applyNumberFormat="1" applyFont="1" applyFill="1" applyBorder="1" applyAlignment="1">
      <alignment horizontal="center" vertical="center"/>
    </xf>
    <xf numFmtId="4" fontId="26" fillId="7"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0" fontId="34" fillId="0" borderId="20" xfId="5" applyFill="1" applyBorder="1" applyAlignment="1">
      <alignment horizontal="left"/>
    </xf>
    <xf numFmtId="0" fontId="34" fillId="0" borderId="0" xfId="5" applyFill="1" applyBorder="1" applyAlignment="1">
      <alignment horizontal="left"/>
    </xf>
    <xf numFmtId="0" fontId="34" fillId="0" borderId="12" xfId="5"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33" fillId="0" borderId="0" xfId="0" applyFont="1" applyBorder="1" applyAlignment="1">
      <alignment horizontal="center"/>
    </xf>
    <xf numFmtId="0" fontId="23" fillId="0" borderId="0" xfId="0" applyFont="1" applyAlignment="1">
      <alignment horizont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0" fontId="13" fillId="0" borderId="0" xfId="0" applyFont="1" applyBorder="1" applyAlignment="1">
      <alignment horizontal="left" vertical="top"/>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3" fillId="0" borderId="0" xfId="0" applyFont="1" applyAlignment="1">
      <alignment horizontal="left" vertical="center"/>
    </xf>
    <xf numFmtId="3" fontId="22" fillId="6" borderId="6"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cellXfs>
  <cellStyles count="6">
    <cellStyle name="20% — akcent 5" xfId="2" builtinId="46"/>
    <cellStyle name="Dobry" xfId="1" builtinId="26"/>
    <cellStyle name="Hiperłącze" xfId="5" builtinId="8" customBuiltin="1"/>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0</xdr:rowOff>
    </xdr:from>
    <xdr:to>
      <xdr:col>2</xdr:col>
      <xdr:colOff>0</xdr:colOff>
      <xdr:row>12</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11</xdr:row>
      <xdr:rowOff>15875</xdr:rowOff>
    </xdr:from>
    <xdr:to>
      <xdr:col>1</xdr:col>
      <xdr:colOff>1793875</xdr:colOff>
      <xdr:row>13</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D45"/>
  <sheetViews>
    <sheetView tabSelected="1" zoomScale="51" zoomScaleNormal="51" workbookViewId="0">
      <selection activeCell="C10" sqref="C10:E10"/>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customWidth="1"/>
    <col min="22" max="22" width="15.85546875" style="7" customWidth="1"/>
    <col min="23" max="23" width="20.42578125" style="7" customWidth="1"/>
    <col min="24" max="24" width="30.42578125" style="7" customWidth="1"/>
    <col min="25" max="25" width="29.85546875" style="7" customWidth="1"/>
    <col min="26" max="26" width="27.2851562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85" t="s">
        <v>63</v>
      </c>
      <c r="B1" s="85"/>
      <c r="C1" s="85"/>
      <c r="D1" s="85"/>
      <c r="E1" s="85"/>
      <c r="F1" s="85"/>
      <c r="G1" s="85"/>
      <c r="H1" s="85"/>
      <c r="I1" s="85"/>
      <c r="J1" s="85"/>
      <c r="K1" s="85"/>
      <c r="L1" s="85"/>
      <c r="M1" s="85"/>
      <c r="N1" s="85"/>
      <c r="O1" s="85"/>
      <c r="P1" s="85"/>
      <c r="Q1" s="85"/>
      <c r="R1" s="85"/>
      <c r="S1" s="85"/>
      <c r="T1" s="85"/>
      <c r="U1" s="85"/>
      <c r="V1" s="85"/>
      <c r="W1" s="85"/>
      <c r="X1" s="85"/>
      <c r="Y1" s="85"/>
      <c r="Z1" s="85"/>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75" thickBot="1" x14ac:dyDescent="0.4">
      <c r="A2" s="3"/>
      <c r="B2" s="4"/>
      <c r="C2" s="5"/>
      <c r="D2" s="5"/>
      <c r="E2" s="5"/>
      <c r="F2" s="5"/>
      <c r="G2" s="5"/>
      <c r="H2" s="5"/>
      <c r="I2" s="5"/>
      <c r="J2" s="5"/>
      <c r="K2" s="5"/>
      <c r="L2" s="5"/>
      <c r="M2" s="5"/>
      <c r="N2" s="5"/>
      <c r="O2" s="6"/>
      <c r="P2" s="6"/>
      <c r="Q2" s="6"/>
      <c r="R2" s="5"/>
      <c r="S2" s="5"/>
      <c r="T2" s="5"/>
      <c r="U2" s="5"/>
      <c r="V2" s="5"/>
      <c r="W2" s="5"/>
      <c r="X2" s="86" t="s">
        <v>47</v>
      </c>
      <c r="Y2" s="86"/>
      <c r="Z2" s="86"/>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35.25" thickBot="1" x14ac:dyDescent="0.45">
      <c r="A3" s="78" t="s">
        <v>56</v>
      </c>
      <c r="B3" s="87"/>
      <c r="C3" s="88"/>
      <c r="D3" s="88"/>
      <c r="E3" s="88"/>
      <c r="F3" s="88"/>
      <c r="G3" s="88"/>
      <c r="H3" s="88"/>
      <c r="I3" s="88"/>
      <c r="J3" s="88"/>
      <c r="K3" s="88"/>
      <c r="L3" s="88"/>
      <c r="M3" s="88"/>
      <c r="N3" s="88"/>
      <c r="O3" s="89"/>
      <c r="P3" s="9"/>
      <c r="Q3" s="9"/>
      <c r="X3" s="126" t="s">
        <v>57</v>
      </c>
      <c r="Y3" s="127"/>
      <c r="Z3" s="79"/>
    </row>
    <row r="4" spans="1:264" ht="35.25" thickBot="1" x14ac:dyDescent="0.45">
      <c r="A4" s="8"/>
      <c r="B4" s="77"/>
      <c r="C4" s="77"/>
      <c r="D4" s="77"/>
      <c r="E4" s="77"/>
      <c r="F4" s="77"/>
      <c r="G4" s="77"/>
      <c r="H4" s="77"/>
      <c r="I4" s="77"/>
      <c r="J4" s="77"/>
      <c r="K4" s="77"/>
      <c r="L4" s="77"/>
      <c r="M4" s="77"/>
      <c r="N4" s="77"/>
      <c r="O4" s="77"/>
      <c r="P4" s="9"/>
      <c r="Q4" s="9"/>
      <c r="X4" s="126" t="s">
        <v>58</v>
      </c>
      <c r="Y4" s="127"/>
      <c r="Z4" s="82">
        <f>E22+E23+H22+H23+K22+K23+N22+N23+Q22+Q23+T22+T23+W22+W23+Z22</f>
        <v>0</v>
      </c>
    </row>
    <row r="5" spans="1:264" ht="35.25" thickBot="1" x14ac:dyDescent="0.45">
      <c r="A5" s="8"/>
      <c r="B5" s="77"/>
      <c r="C5" s="77"/>
      <c r="D5" s="77"/>
      <c r="E5" s="77"/>
      <c r="F5" s="77"/>
      <c r="G5" s="77"/>
      <c r="H5" s="77"/>
      <c r="I5" s="77"/>
      <c r="J5" s="77"/>
      <c r="K5" s="77"/>
      <c r="L5" s="77"/>
      <c r="M5" s="77"/>
      <c r="N5" s="77"/>
      <c r="O5" s="77"/>
      <c r="P5" s="9"/>
      <c r="Q5" s="9"/>
      <c r="X5" s="126" t="s">
        <v>59</v>
      </c>
      <c r="Y5" s="127"/>
      <c r="Z5" s="10">
        <f>Z3-Z4</f>
        <v>0</v>
      </c>
    </row>
    <row r="6" spans="1:264" ht="53.25" customHeight="1" thickBot="1" x14ac:dyDescent="0.45">
      <c r="A6" s="8"/>
      <c r="B6" s="77"/>
      <c r="C6" s="77"/>
      <c r="D6" s="77"/>
      <c r="E6" s="77"/>
      <c r="F6" s="77"/>
      <c r="G6" s="77"/>
      <c r="H6" s="77"/>
      <c r="I6" s="77"/>
      <c r="J6" s="77"/>
      <c r="K6" s="77"/>
      <c r="L6" s="77"/>
      <c r="M6" s="77"/>
      <c r="N6" s="77"/>
      <c r="O6" s="77"/>
      <c r="P6" s="9"/>
      <c r="Q6" s="9"/>
      <c r="X6" s="124" t="s">
        <v>62</v>
      </c>
      <c r="Y6" s="125"/>
      <c r="Z6" s="10">
        <f>D22+D23+G22+G23+J22+J23+M22+M23+P22+P23+S22+S23+V22+V23+Y22</f>
        <v>0</v>
      </c>
    </row>
    <row r="7" spans="1:264" ht="14.25" x14ac:dyDescent="0.2">
      <c r="A7" s="11"/>
      <c r="B7" s="12"/>
      <c r="C7" s="12"/>
      <c r="D7" s="12"/>
      <c r="E7" s="12"/>
      <c r="F7" s="12"/>
      <c r="G7" s="12"/>
      <c r="H7" s="12"/>
      <c r="I7" s="12"/>
      <c r="J7" s="12"/>
      <c r="K7" s="12"/>
      <c r="L7" s="12"/>
      <c r="M7" s="12"/>
      <c r="N7" s="12"/>
      <c r="O7" s="12"/>
      <c r="P7" s="12"/>
      <c r="Q7" s="12"/>
    </row>
    <row r="8" spans="1:264" ht="12" customHeight="1" thickBot="1" x14ac:dyDescent="0.25">
      <c r="A8" s="70"/>
      <c r="B8" s="70"/>
      <c r="C8" s="90"/>
      <c r="D8" s="90"/>
      <c r="E8" s="90"/>
      <c r="F8" s="90"/>
      <c r="G8" s="90"/>
      <c r="H8" s="90"/>
      <c r="I8" s="90"/>
      <c r="J8" s="90"/>
      <c r="K8" s="90"/>
      <c r="L8" s="90"/>
      <c r="M8" s="90"/>
      <c r="N8" s="90"/>
      <c r="O8" s="90"/>
      <c r="P8" s="90"/>
      <c r="Q8" s="90"/>
      <c r="R8" s="90"/>
      <c r="S8" s="90"/>
      <c r="T8" s="90"/>
      <c r="U8" s="90"/>
      <c r="V8" s="90"/>
      <c r="W8" s="90"/>
      <c r="X8" s="90"/>
      <c r="Y8" s="90"/>
      <c r="Z8" s="90"/>
      <c r="AA8" s="13"/>
    </row>
    <row r="9" spans="1:264" ht="102.75" customHeight="1" thickBot="1" x14ac:dyDescent="0.25">
      <c r="A9" s="97" t="s">
        <v>0</v>
      </c>
      <c r="B9" s="97" t="s">
        <v>1</v>
      </c>
      <c r="C9" s="100" t="s">
        <v>64</v>
      </c>
      <c r="D9" s="101"/>
      <c r="E9" s="101"/>
      <c r="F9" s="101"/>
      <c r="G9" s="101"/>
      <c r="H9" s="101"/>
      <c r="I9" s="101"/>
      <c r="J9" s="101"/>
      <c r="K9" s="101"/>
      <c r="L9" s="101"/>
      <c r="M9" s="101"/>
      <c r="N9" s="101"/>
      <c r="O9" s="101"/>
      <c r="P9" s="101"/>
      <c r="Q9" s="101"/>
      <c r="R9" s="101"/>
      <c r="S9" s="101"/>
      <c r="T9" s="101"/>
      <c r="U9" s="101"/>
      <c r="V9" s="101"/>
      <c r="W9" s="101"/>
      <c r="X9" s="101"/>
      <c r="Y9" s="101"/>
      <c r="Z9" s="102"/>
      <c r="AA9" s="13"/>
    </row>
    <row r="10" spans="1:264" ht="195" customHeight="1" thickBot="1" x14ac:dyDescent="0.25">
      <c r="A10" s="98"/>
      <c r="B10" s="98"/>
      <c r="C10" s="94" t="s">
        <v>2</v>
      </c>
      <c r="D10" s="95"/>
      <c r="E10" s="96"/>
      <c r="F10" s="94" t="s">
        <v>3</v>
      </c>
      <c r="G10" s="95"/>
      <c r="H10" s="96"/>
      <c r="I10" s="94" t="s">
        <v>4</v>
      </c>
      <c r="J10" s="95"/>
      <c r="K10" s="96"/>
      <c r="L10" s="94" t="s">
        <v>5</v>
      </c>
      <c r="M10" s="95"/>
      <c r="N10" s="96"/>
      <c r="O10" s="94" t="s">
        <v>6</v>
      </c>
      <c r="P10" s="95"/>
      <c r="Q10" s="96"/>
      <c r="R10" s="94" t="s">
        <v>52</v>
      </c>
      <c r="S10" s="95"/>
      <c r="T10" s="96"/>
      <c r="U10" s="94" t="s">
        <v>51</v>
      </c>
      <c r="V10" s="95"/>
      <c r="W10" s="96"/>
      <c r="X10" s="94" t="s">
        <v>7</v>
      </c>
      <c r="Y10" s="95"/>
      <c r="Z10" s="96"/>
      <c r="AA10" s="14"/>
    </row>
    <row r="11" spans="1:264" ht="87" customHeight="1" thickBot="1" x14ac:dyDescent="0.35">
      <c r="A11" s="99"/>
      <c r="B11" s="99"/>
      <c r="C11" s="91" t="s">
        <v>55</v>
      </c>
      <c r="D11" s="92"/>
      <c r="E11" s="93"/>
      <c r="F11" s="91" t="s">
        <v>55</v>
      </c>
      <c r="G11" s="92"/>
      <c r="H11" s="93"/>
      <c r="I11" s="91" t="s">
        <v>55</v>
      </c>
      <c r="J11" s="92"/>
      <c r="K11" s="93"/>
      <c r="L11" s="91" t="s">
        <v>55</v>
      </c>
      <c r="M11" s="92"/>
      <c r="N11" s="93"/>
      <c r="O11" s="91" t="s">
        <v>55</v>
      </c>
      <c r="P11" s="92"/>
      <c r="Q11" s="93"/>
      <c r="R11" s="91" t="s">
        <v>55</v>
      </c>
      <c r="S11" s="92"/>
      <c r="T11" s="93"/>
      <c r="U11" s="91" t="s">
        <v>55</v>
      </c>
      <c r="V11" s="92"/>
      <c r="W11" s="93"/>
      <c r="X11" s="91" t="s">
        <v>55</v>
      </c>
      <c r="Y11" s="92"/>
      <c r="Z11" s="93"/>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row>
    <row r="12" spans="1:264" ht="26.25" customHeight="1" thickBot="1" x14ac:dyDescent="0.35">
      <c r="A12" s="130"/>
      <c r="B12" s="131"/>
      <c r="C12" s="17" t="s">
        <v>8</v>
      </c>
      <c r="D12" s="18" t="s">
        <v>9</v>
      </c>
      <c r="E12" s="19" t="s">
        <v>10</v>
      </c>
      <c r="F12" s="20" t="s">
        <v>11</v>
      </c>
      <c r="G12" s="18" t="s">
        <v>12</v>
      </c>
      <c r="H12" s="18" t="s">
        <v>13</v>
      </c>
      <c r="I12" s="20" t="s">
        <v>14</v>
      </c>
      <c r="J12" s="18" t="s">
        <v>15</v>
      </c>
      <c r="K12" s="21" t="s">
        <v>16</v>
      </c>
      <c r="L12" s="20" t="s">
        <v>17</v>
      </c>
      <c r="M12" s="18" t="s">
        <v>18</v>
      </c>
      <c r="N12" s="21" t="s">
        <v>19</v>
      </c>
      <c r="O12" s="20" t="s">
        <v>20</v>
      </c>
      <c r="P12" s="21" t="s">
        <v>21</v>
      </c>
      <c r="Q12" s="21" t="s">
        <v>22</v>
      </c>
      <c r="R12" s="22" t="s">
        <v>23</v>
      </c>
      <c r="S12" s="18" t="s">
        <v>24</v>
      </c>
      <c r="T12" s="18" t="s">
        <v>25</v>
      </c>
      <c r="U12" s="22" t="s">
        <v>26</v>
      </c>
      <c r="V12" s="22" t="s">
        <v>27</v>
      </c>
      <c r="W12" s="22" t="s">
        <v>28</v>
      </c>
      <c r="X12" s="23" t="s">
        <v>29</v>
      </c>
      <c r="Y12" s="18" t="s">
        <v>30</v>
      </c>
      <c r="Z12" s="19" t="s">
        <v>31</v>
      </c>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row>
    <row r="13" spans="1:264" ht="53.25" customHeight="1" thickBot="1" x14ac:dyDescent="0.35">
      <c r="A13" s="132"/>
      <c r="B13" s="133"/>
      <c r="C13" s="24" t="s">
        <v>32</v>
      </c>
      <c r="D13" s="25" t="s">
        <v>33</v>
      </c>
      <c r="E13" s="25" t="s">
        <v>34</v>
      </c>
      <c r="F13" s="24" t="s">
        <v>32</v>
      </c>
      <c r="G13" s="25" t="s">
        <v>33</v>
      </c>
      <c r="H13" s="25" t="s">
        <v>34</v>
      </c>
      <c r="I13" s="24" t="s">
        <v>32</v>
      </c>
      <c r="J13" s="25" t="s">
        <v>33</v>
      </c>
      <c r="K13" s="25" t="s">
        <v>34</v>
      </c>
      <c r="L13" s="24" t="s">
        <v>32</v>
      </c>
      <c r="M13" s="25" t="s">
        <v>33</v>
      </c>
      <c r="N13" s="25" t="s">
        <v>34</v>
      </c>
      <c r="O13" s="24" t="s">
        <v>32</v>
      </c>
      <c r="P13" s="25" t="s">
        <v>33</v>
      </c>
      <c r="Q13" s="25" t="s">
        <v>34</v>
      </c>
      <c r="R13" s="24" t="s">
        <v>32</v>
      </c>
      <c r="S13" s="25" t="s">
        <v>33</v>
      </c>
      <c r="T13" s="25" t="s">
        <v>34</v>
      </c>
      <c r="U13" s="25" t="s">
        <v>32</v>
      </c>
      <c r="V13" s="25" t="s">
        <v>33</v>
      </c>
      <c r="W13" s="25" t="s">
        <v>34</v>
      </c>
      <c r="X13" s="25" t="s">
        <v>32</v>
      </c>
      <c r="Y13" s="25" t="s">
        <v>33</v>
      </c>
      <c r="Z13" s="25" t="s">
        <v>34</v>
      </c>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row>
    <row r="14" spans="1:264" ht="91.5" customHeight="1" thickBot="1" x14ac:dyDescent="0.35">
      <c r="A14" s="107" t="s">
        <v>49</v>
      </c>
      <c r="B14" s="30" t="s">
        <v>35</v>
      </c>
      <c r="C14" s="31">
        <v>390</v>
      </c>
      <c r="D14" s="73">
        <v>0</v>
      </c>
      <c r="E14" s="80"/>
      <c r="F14" s="31">
        <v>390</v>
      </c>
      <c r="G14" s="73">
        <v>0</v>
      </c>
      <c r="H14" s="80"/>
      <c r="I14" s="31">
        <v>390</v>
      </c>
      <c r="J14" s="73">
        <v>0</v>
      </c>
      <c r="K14" s="80"/>
      <c r="L14" s="31">
        <v>390</v>
      </c>
      <c r="M14" s="73">
        <v>0</v>
      </c>
      <c r="N14" s="80"/>
      <c r="O14" s="31">
        <v>390</v>
      </c>
      <c r="P14" s="73">
        <v>0</v>
      </c>
      <c r="Q14" s="80"/>
      <c r="R14" s="31">
        <v>390</v>
      </c>
      <c r="S14" s="73">
        <v>0</v>
      </c>
      <c r="T14" s="81"/>
      <c r="U14" s="32">
        <v>225</v>
      </c>
      <c r="V14" s="75">
        <f>SUM([1]BANIE:ZŁOCIENIEC!Y13)</f>
        <v>0</v>
      </c>
      <c r="W14" s="81"/>
      <c r="X14" s="134">
        <v>225</v>
      </c>
      <c r="Y14" s="136"/>
      <c r="Z14" s="105"/>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row>
    <row r="15" spans="1:264" ht="94.5" customHeight="1" thickBot="1" x14ac:dyDescent="0.35">
      <c r="A15" s="104"/>
      <c r="B15" s="33" t="s">
        <v>37</v>
      </c>
      <c r="C15" s="34">
        <v>390</v>
      </c>
      <c r="D15" s="74">
        <v>0</v>
      </c>
      <c r="E15" s="80"/>
      <c r="F15" s="34">
        <v>390</v>
      </c>
      <c r="G15" s="74">
        <v>0</v>
      </c>
      <c r="H15" s="80"/>
      <c r="I15" s="34">
        <v>390</v>
      </c>
      <c r="J15" s="74">
        <v>0</v>
      </c>
      <c r="K15" s="80"/>
      <c r="L15" s="34">
        <v>390</v>
      </c>
      <c r="M15" s="74">
        <v>0</v>
      </c>
      <c r="N15" s="80"/>
      <c r="O15" s="34">
        <v>390</v>
      </c>
      <c r="P15" s="74">
        <v>0</v>
      </c>
      <c r="Q15" s="80"/>
      <c r="R15" s="34">
        <v>390</v>
      </c>
      <c r="S15" s="74">
        <v>0</v>
      </c>
      <c r="T15" s="81"/>
      <c r="U15" s="35">
        <v>225</v>
      </c>
      <c r="V15" s="76">
        <f>SUM([1]BANIE:ZŁOCIENIEC!Y14)</f>
        <v>0</v>
      </c>
      <c r="W15" s="81"/>
      <c r="X15" s="134"/>
      <c r="Y15" s="136"/>
      <c r="Z15" s="105"/>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row>
    <row r="16" spans="1:264" ht="61.5" customHeight="1" thickBot="1" x14ac:dyDescent="0.35">
      <c r="A16" s="103" t="s">
        <v>50</v>
      </c>
      <c r="B16" s="37" t="s">
        <v>35</v>
      </c>
      <c r="C16" s="31">
        <v>390</v>
      </c>
      <c r="D16" s="73">
        <v>0</v>
      </c>
      <c r="E16" s="80"/>
      <c r="F16" s="31">
        <v>390</v>
      </c>
      <c r="G16" s="73">
        <v>0</v>
      </c>
      <c r="H16" s="80"/>
      <c r="I16" s="31">
        <v>390</v>
      </c>
      <c r="J16" s="73">
        <v>0</v>
      </c>
      <c r="K16" s="80"/>
      <c r="L16" s="31">
        <v>390</v>
      </c>
      <c r="M16" s="73">
        <v>0</v>
      </c>
      <c r="N16" s="80"/>
      <c r="O16" s="31">
        <v>390</v>
      </c>
      <c r="P16" s="73">
        <v>0</v>
      </c>
      <c r="Q16" s="80"/>
      <c r="R16" s="31">
        <v>390</v>
      </c>
      <c r="S16" s="73">
        <v>0</v>
      </c>
      <c r="T16" s="81"/>
      <c r="U16" s="38">
        <v>225</v>
      </c>
      <c r="V16" s="75">
        <f>SUM([1]BANIE:ZŁOCIENIEC!Y17)</f>
        <v>0</v>
      </c>
      <c r="W16" s="81"/>
      <c r="X16" s="134"/>
      <c r="Y16" s="136"/>
      <c r="Z16" s="105"/>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row>
    <row r="17" spans="1:264" ht="63.75" customHeight="1" thickBot="1" x14ac:dyDescent="0.35">
      <c r="A17" s="104"/>
      <c r="B17" s="33" t="s">
        <v>37</v>
      </c>
      <c r="C17" s="34">
        <v>390</v>
      </c>
      <c r="D17" s="74">
        <v>0</v>
      </c>
      <c r="E17" s="80"/>
      <c r="F17" s="34">
        <v>390</v>
      </c>
      <c r="G17" s="74">
        <v>0</v>
      </c>
      <c r="H17" s="80"/>
      <c r="I17" s="34">
        <v>390</v>
      </c>
      <c r="J17" s="74">
        <v>0</v>
      </c>
      <c r="K17" s="80"/>
      <c r="L17" s="34">
        <v>390</v>
      </c>
      <c r="M17" s="74">
        <v>0</v>
      </c>
      <c r="N17" s="80"/>
      <c r="O17" s="34">
        <v>390</v>
      </c>
      <c r="P17" s="74">
        <v>0</v>
      </c>
      <c r="Q17" s="80"/>
      <c r="R17" s="34">
        <v>390</v>
      </c>
      <c r="S17" s="74">
        <v>0</v>
      </c>
      <c r="T17" s="81"/>
      <c r="U17" s="39">
        <v>225</v>
      </c>
      <c r="V17" s="76">
        <f>SUM([1]BANIE:ZŁOCIENIEC!Y18)</f>
        <v>0</v>
      </c>
      <c r="W17" s="81"/>
      <c r="X17" s="134"/>
      <c r="Y17" s="136"/>
      <c r="Z17" s="105"/>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row>
    <row r="18" spans="1:264" ht="50.25" customHeight="1" thickBot="1" x14ac:dyDescent="0.35">
      <c r="A18" s="140" t="s">
        <v>38</v>
      </c>
      <c r="B18" s="26" t="s">
        <v>35</v>
      </c>
      <c r="C18" s="27">
        <v>445</v>
      </c>
      <c r="D18" s="73">
        <v>0</v>
      </c>
      <c r="E18" s="80"/>
      <c r="F18" s="28">
        <v>445</v>
      </c>
      <c r="G18" s="73">
        <v>0</v>
      </c>
      <c r="H18" s="80"/>
      <c r="I18" s="28">
        <v>445</v>
      </c>
      <c r="J18" s="73">
        <v>0</v>
      </c>
      <c r="K18" s="80"/>
      <c r="L18" s="28">
        <v>445</v>
      </c>
      <c r="M18" s="73">
        <v>0</v>
      </c>
      <c r="N18" s="80"/>
      <c r="O18" s="28">
        <v>445</v>
      </c>
      <c r="P18" s="73">
        <v>0</v>
      </c>
      <c r="Q18" s="80"/>
      <c r="R18" s="28">
        <v>445</v>
      </c>
      <c r="S18" s="73">
        <v>0</v>
      </c>
      <c r="T18" s="81"/>
      <c r="U18" s="40">
        <v>225</v>
      </c>
      <c r="V18" s="75">
        <f>SUM([1]BANIE:ZŁOCIENIEC!Y19)</f>
        <v>0</v>
      </c>
      <c r="W18" s="81"/>
      <c r="X18" s="134"/>
      <c r="Y18" s="136"/>
      <c r="Z18" s="105"/>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row>
    <row r="19" spans="1:264" ht="54.75" customHeight="1" thickBot="1" x14ac:dyDescent="0.35">
      <c r="A19" s="141"/>
      <c r="B19" s="36" t="s">
        <v>37</v>
      </c>
      <c r="C19" s="29">
        <v>445</v>
      </c>
      <c r="D19" s="74">
        <v>0</v>
      </c>
      <c r="E19" s="80"/>
      <c r="F19" s="29">
        <v>445</v>
      </c>
      <c r="G19" s="74">
        <v>0</v>
      </c>
      <c r="H19" s="80"/>
      <c r="I19" s="29">
        <v>445</v>
      </c>
      <c r="J19" s="74">
        <v>0</v>
      </c>
      <c r="K19" s="80"/>
      <c r="L19" s="29">
        <v>445</v>
      </c>
      <c r="M19" s="74">
        <v>0</v>
      </c>
      <c r="N19" s="80"/>
      <c r="O19" s="29">
        <v>445</v>
      </c>
      <c r="P19" s="74">
        <v>0</v>
      </c>
      <c r="Q19" s="80"/>
      <c r="R19" s="29">
        <v>445</v>
      </c>
      <c r="S19" s="74">
        <v>0</v>
      </c>
      <c r="T19" s="81"/>
      <c r="U19" s="41">
        <v>225</v>
      </c>
      <c r="V19" s="76">
        <f>SUM([1]BANIE:ZŁOCIENIEC!Y20)</f>
        <v>0</v>
      </c>
      <c r="W19" s="81"/>
      <c r="X19" s="134"/>
      <c r="Y19" s="136"/>
      <c r="Z19" s="105"/>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row>
    <row r="20" spans="1:264" ht="61.5" customHeight="1" thickBot="1" x14ac:dyDescent="0.35">
      <c r="A20" s="103" t="s">
        <v>39</v>
      </c>
      <c r="B20" s="37" t="s">
        <v>35</v>
      </c>
      <c r="C20" s="31">
        <v>445</v>
      </c>
      <c r="D20" s="73">
        <v>0</v>
      </c>
      <c r="E20" s="80"/>
      <c r="F20" s="31">
        <v>445</v>
      </c>
      <c r="G20" s="73">
        <v>0</v>
      </c>
      <c r="H20" s="80"/>
      <c r="I20" s="31">
        <v>445</v>
      </c>
      <c r="J20" s="73">
        <v>0</v>
      </c>
      <c r="K20" s="80"/>
      <c r="L20" s="31">
        <v>445</v>
      </c>
      <c r="M20" s="73">
        <v>0</v>
      </c>
      <c r="N20" s="80"/>
      <c r="O20" s="31">
        <v>445</v>
      </c>
      <c r="P20" s="73">
        <v>0</v>
      </c>
      <c r="Q20" s="80"/>
      <c r="R20" s="31">
        <v>445</v>
      </c>
      <c r="S20" s="73">
        <v>0</v>
      </c>
      <c r="T20" s="81"/>
      <c r="U20" s="38">
        <v>225</v>
      </c>
      <c r="V20" s="75">
        <f>SUM([1]BANIE:ZŁOCIENIEC!Y21)</f>
        <v>0</v>
      </c>
      <c r="W20" s="81"/>
      <c r="X20" s="134"/>
      <c r="Y20" s="136"/>
      <c r="Z20" s="105"/>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row>
    <row r="21" spans="1:264" ht="54.75" customHeight="1" thickBot="1" x14ac:dyDescent="0.35">
      <c r="A21" s="104"/>
      <c r="B21" s="33" t="s">
        <v>37</v>
      </c>
      <c r="C21" s="34">
        <v>445</v>
      </c>
      <c r="D21" s="74">
        <v>0</v>
      </c>
      <c r="E21" s="80"/>
      <c r="F21" s="34">
        <v>445</v>
      </c>
      <c r="G21" s="74">
        <v>0</v>
      </c>
      <c r="H21" s="80"/>
      <c r="I21" s="34">
        <v>445</v>
      </c>
      <c r="J21" s="74">
        <v>0</v>
      </c>
      <c r="K21" s="80"/>
      <c r="L21" s="34">
        <v>445</v>
      </c>
      <c r="M21" s="74">
        <v>0</v>
      </c>
      <c r="N21" s="80"/>
      <c r="O21" s="34">
        <v>445</v>
      </c>
      <c r="P21" s="74">
        <v>0</v>
      </c>
      <c r="Q21" s="80"/>
      <c r="R21" s="34">
        <v>445</v>
      </c>
      <c r="S21" s="74">
        <v>0</v>
      </c>
      <c r="T21" s="81"/>
      <c r="U21" s="39">
        <v>225</v>
      </c>
      <c r="V21" s="76">
        <f>SUM([1]BANIE:ZŁOCIENIEC!Y22)</f>
        <v>0</v>
      </c>
      <c r="W21" s="81"/>
      <c r="X21" s="135"/>
      <c r="Y21" s="137"/>
      <c r="Z21" s="10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row>
    <row r="22" spans="1:264" ht="63" customHeight="1" x14ac:dyDescent="0.3">
      <c r="A22" s="138" t="s">
        <v>40</v>
      </c>
      <c r="B22" s="42" t="s">
        <v>35</v>
      </c>
      <c r="C22" s="121" t="s">
        <v>36</v>
      </c>
      <c r="D22" s="43">
        <f>D14+D16+D18+D20</f>
        <v>0</v>
      </c>
      <c r="E22" s="44">
        <f>E14+E16+E18+E20</f>
        <v>0</v>
      </c>
      <c r="F22" s="121" t="s">
        <v>36</v>
      </c>
      <c r="G22" s="43">
        <f>G14+G16+G18+G20</f>
        <v>0</v>
      </c>
      <c r="H22" s="44">
        <f>H14+H16+H18+H20</f>
        <v>0</v>
      </c>
      <c r="I22" s="121" t="s">
        <v>36</v>
      </c>
      <c r="J22" s="43">
        <f>J14+J16+J18+J20</f>
        <v>0</v>
      </c>
      <c r="K22" s="44">
        <f>K14+K16+K18+K20</f>
        <v>0</v>
      </c>
      <c r="L22" s="121" t="s">
        <v>36</v>
      </c>
      <c r="M22" s="43">
        <f>M14+M16+M18+M20</f>
        <v>0</v>
      </c>
      <c r="N22" s="44">
        <f>N14+N16+N18+N20</f>
        <v>0</v>
      </c>
      <c r="O22" s="121" t="s">
        <v>36</v>
      </c>
      <c r="P22" s="43">
        <f>P14+P16+P18+P20</f>
        <v>0</v>
      </c>
      <c r="Q22" s="44">
        <f>Q14+Q16+Q18+Q20</f>
        <v>0</v>
      </c>
      <c r="R22" s="121" t="s">
        <v>36</v>
      </c>
      <c r="S22" s="43">
        <f>S14+S16+S18+S20</f>
        <v>0</v>
      </c>
      <c r="T22" s="44">
        <f>T14+T16+T18+T20</f>
        <v>0</v>
      </c>
      <c r="U22" s="121" t="s">
        <v>36</v>
      </c>
      <c r="V22" s="43">
        <f>V14+V16+V18+V20</f>
        <v>0</v>
      </c>
      <c r="W22" s="44">
        <f>W14+W16+W18+W20</f>
        <v>0</v>
      </c>
      <c r="X22" s="121" t="s">
        <v>36</v>
      </c>
      <c r="Y22" s="129">
        <f>Y14</f>
        <v>0</v>
      </c>
      <c r="Z22" s="119">
        <f>Z14</f>
        <v>0</v>
      </c>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row>
    <row r="23" spans="1:264" s="14" customFormat="1" ht="58.5" customHeight="1" thickBot="1" x14ac:dyDescent="0.35">
      <c r="A23" s="139"/>
      <c r="B23" s="45" t="s">
        <v>37</v>
      </c>
      <c r="C23" s="122"/>
      <c r="D23" s="46">
        <f>D15+D17+D19+D21</f>
        <v>0</v>
      </c>
      <c r="E23" s="47">
        <f>E15+E17+E19+E21</f>
        <v>0</v>
      </c>
      <c r="F23" s="122"/>
      <c r="G23" s="46">
        <f>G15+G17+G19+G21</f>
        <v>0</v>
      </c>
      <c r="H23" s="47">
        <f>H15+H17+H19+H21</f>
        <v>0</v>
      </c>
      <c r="I23" s="122"/>
      <c r="J23" s="46">
        <f>J15+J17+J19+J21</f>
        <v>0</v>
      </c>
      <c r="K23" s="47">
        <f>K15+K17+K19+K21</f>
        <v>0</v>
      </c>
      <c r="L23" s="122"/>
      <c r="M23" s="46">
        <f>M15+M17+M19+M21</f>
        <v>0</v>
      </c>
      <c r="N23" s="47">
        <f>N15+N17+N19+N21</f>
        <v>0</v>
      </c>
      <c r="O23" s="122"/>
      <c r="P23" s="46">
        <f>P15+P17+P19+P21</f>
        <v>0</v>
      </c>
      <c r="Q23" s="47">
        <f>Q15+Q17+Q19+Q21</f>
        <v>0</v>
      </c>
      <c r="R23" s="122"/>
      <c r="S23" s="46">
        <f>S15+S17+S19+S21</f>
        <v>0</v>
      </c>
      <c r="T23" s="47">
        <f>T15+T17+T19+T21</f>
        <v>0</v>
      </c>
      <c r="U23" s="122"/>
      <c r="V23" s="46">
        <f>V15+V17+V19+V21</f>
        <v>0</v>
      </c>
      <c r="W23" s="47">
        <f>W15+W17+W19+W21</f>
        <v>0</v>
      </c>
      <c r="X23" s="122"/>
      <c r="Y23" s="122"/>
      <c r="Z23" s="120"/>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row>
    <row r="24" spans="1:264" s="14" customFormat="1" ht="25.5" x14ac:dyDescent="0.3">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c r="IW24" s="51"/>
      <c r="IX24" s="51"/>
      <c r="IY24" s="51"/>
      <c r="IZ24" s="51"/>
      <c r="JA24" s="51"/>
      <c r="JB24" s="51"/>
      <c r="JC24" s="51"/>
      <c r="JD24" s="51"/>
    </row>
    <row r="25" spans="1:264" ht="22.5" x14ac:dyDescent="0.3">
      <c r="A25" s="52" t="s">
        <v>48</v>
      </c>
      <c r="B25" s="52"/>
      <c r="C25" s="52"/>
      <c r="D25" s="52"/>
      <c r="E25" s="52"/>
      <c r="F25" s="52"/>
      <c r="G25" s="52"/>
      <c r="H25" s="52"/>
      <c r="I25" s="52"/>
      <c r="J25" s="52"/>
      <c r="K25" s="52"/>
      <c r="L25" s="52"/>
      <c r="M25" s="52"/>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c r="IW25" s="53"/>
      <c r="IX25" s="53"/>
      <c r="IY25" s="53"/>
      <c r="IZ25" s="53"/>
      <c r="JA25" s="53"/>
      <c r="JB25" s="53"/>
      <c r="JC25" s="53"/>
      <c r="JD25" s="53"/>
    </row>
    <row r="26" spans="1:264" ht="30" customHeight="1" x14ac:dyDescent="0.3">
      <c r="A26" s="128" t="s">
        <v>61</v>
      </c>
      <c r="B26" s="128"/>
      <c r="C26" s="128"/>
      <c r="D26" s="128"/>
      <c r="E26" s="128"/>
      <c r="F26" s="128"/>
      <c r="G26" s="128"/>
      <c r="H26" s="128"/>
      <c r="I26" s="128"/>
      <c r="J26" s="128"/>
      <c r="K26" s="128"/>
      <c r="L26" s="128"/>
      <c r="M26" s="128"/>
      <c r="N26" s="128"/>
      <c r="O26" s="128"/>
      <c r="P26" s="128"/>
      <c r="Q26" s="128"/>
      <c r="R26" s="128"/>
      <c r="S26" s="53"/>
      <c r="T26" s="53"/>
      <c r="U26" s="53"/>
      <c r="V26" s="53"/>
      <c r="W26" s="53"/>
      <c r="X26" s="72"/>
      <c r="Y26" s="72"/>
      <c r="Z26" s="72"/>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c r="IV26" s="53"/>
      <c r="IW26" s="53"/>
      <c r="IX26" s="53"/>
      <c r="IY26" s="53"/>
      <c r="IZ26" s="53"/>
      <c r="JA26" s="53"/>
      <c r="JB26" s="53"/>
      <c r="JC26" s="53"/>
      <c r="JD26" s="53"/>
    </row>
    <row r="27" spans="1:264" ht="25.5" customHeight="1" x14ac:dyDescent="0.3">
      <c r="J27" s="53"/>
      <c r="K27" s="53"/>
      <c r="L27" s="53"/>
      <c r="M27" s="53"/>
      <c r="N27" s="53"/>
      <c r="O27" s="53"/>
      <c r="P27" s="53"/>
      <c r="Q27" s="53"/>
      <c r="R27" s="53"/>
      <c r="S27" s="53"/>
      <c r="T27" s="53"/>
      <c r="U27" s="53"/>
      <c r="V27" s="53"/>
      <c r="W27" s="53"/>
      <c r="X27" s="72"/>
      <c r="Y27" s="72"/>
      <c r="Z27" s="72"/>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c r="IW27" s="53"/>
      <c r="IX27" s="53"/>
      <c r="IY27" s="53"/>
      <c r="IZ27" s="53"/>
      <c r="JA27" s="53"/>
      <c r="JB27" s="53"/>
      <c r="JC27" s="53"/>
      <c r="JD27" s="53"/>
    </row>
    <row r="28" spans="1:264" ht="30" customHeight="1" x14ac:dyDescent="0.3">
      <c r="A28" s="123" t="s">
        <v>60</v>
      </c>
      <c r="B28" s="123"/>
      <c r="C28" s="123"/>
      <c r="D28" s="123"/>
      <c r="E28" s="123"/>
      <c r="F28" s="123"/>
      <c r="G28" s="123"/>
      <c r="H28" s="123"/>
      <c r="I28" s="123"/>
      <c r="J28" s="123"/>
      <c r="K28" s="123"/>
      <c r="L28" s="123"/>
      <c r="M28" s="123"/>
      <c r="N28" s="123"/>
      <c r="O28" s="123"/>
      <c r="P28" s="123"/>
      <c r="Q28" s="123"/>
      <c r="R28" s="123"/>
      <c r="S28" s="123"/>
      <c r="T28" s="123"/>
      <c r="U28" s="123"/>
      <c r="V28" s="123"/>
      <c r="W28" s="123"/>
      <c r="X28" s="72"/>
      <c r="Y28" s="72"/>
      <c r="Z28" s="72"/>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c r="IW28" s="53"/>
      <c r="IX28" s="53"/>
      <c r="IY28" s="53"/>
      <c r="IZ28" s="53"/>
      <c r="JA28" s="53"/>
      <c r="JB28" s="53"/>
      <c r="JC28" s="53"/>
      <c r="JD28" s="53"/>
    </row>
    <row r="29" spans="1:264" ht="25.5" customHeight="1" x14ac:dyDescent="0.3">
      <c r="A29" s="123"/>
      <c r="B29" s="123"/>
      <c r="C29" s="123"/>
      <c r="D29" s="123"/>
      <c r="E29" s="123"/>
      <c r="F29" s="123"/>
      <c r="G29" s="123"/>
      <c r="H29" s="123"/>
      <c r="I29" s="123"/>
      <c r="J29" s="123"/>
      <c r="K29" s="123"/>
      <c r="L29" s="123"/>
      <c r="M29" s="123"/>
      <c r="N29" s="123"/>
      <c r="O29" s="123"/>
      <c r="P29" s="123"/>
      <c r="Q29" s="123"/>
      <c r="R29" s="123"/>
      <c r="S29" s="123"/>
      <c r="T29" s="123"/>
      <c r="U29" s="123"/>
      <c r="V29" s="123"/>
      <c r="W29" s="123"/>
      <c r="X29" s="72"/>
      <c r="Y29" s="72"/>
      <c r="Z29" s="72"/>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c r="IW29" s="53"/>
      <c r="IX29" s="53"/>
      <c r="IY29" s="53"/>
      <c r="IZ29" s="53"/>
      <c r="JA29" s="53"/>
      <c r="JB29" s="53"/>
      <c r="JC29" s="53"/>
      <c r="JD29" s="53"/>
    </row>
    <row r="30" spans="1:264" ht="25.5" customHeight="1" x14ac:dyDescent="0.3">
      <c r="A30" s="123"/>
      <c r="B30" s="123"/>
      <c r="C30" s="123"/>
      <c r="D30" s="123"/>
      <c r="E30" s="123"/>
      <c r="F30" s="123"/>
      <c r="G30" s="123"/>
      <c r="H30" s="123"/>
      <c r="I30" s="123"/>
      <c r="J30" s="123"/>
      <c r="K30" s="123"/>
      <c r="L30" s="123"/>
      <c r="M30" s="123"/>
      <c r="N30" s="123"/>
      <c r="O30" s="123"/>
      <c r="P30" s="123"/>
      <c r="Q30" s="123"/>
      <c r="R30" s="123"/>
      <c r="S30" s="123"/>
      <c r="T30" s="123"/>
      <c r="U30" s="123"/>
      <c r="V30" s="123"/>
      <c r="W30" s="123"/>
      <c r="X30" s="72"/>
      <c r="Y30" s="72"/>
      <c r="Z30" s="72"/>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c r="IW30" s="53"/>
      <c r="IX30" s="53"/>
      <c r="IY30" s="53"/>
      <c r="IZ30" s="53"/>
      <c r="JA30" s="53"/>
      <c r="JB30" s="53"/>
      <c r="JC30" s="53"/>
      <c r="JD30" s="53"/>
    </row>
    <row r="31" spans="1:264" ht="20.25" customHeight="1" x14ac:dyDescent="0.3">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71"/>
      <c r="Y31" s="71"/>
      <c r="Z31" s="71"/>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c r="IW31" s="53"/>
      <c r="IX31" s="53"/>
      <c r="IY31" s="53"/>
      <c r="IZ31" s="53"/>
      <c r="JA31" s="53"/>
      <c r="JB31" s="53"/>
      <c r="JC31" s="53"/>
      <c r="JD31" s="53"/>
    </row>
    <row r="32" spans="1:264" ht="20.25"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c r="IW32" s="53"/>
      <c r="IX32" s="53"/>
      <c r="IY32" s="53"/>
      <c r="IZ32" s="53"/>
      <c r="JA32" s="53"/>
      <c r="JB32" s="53"/>
      <c r="JC32" s="53"/>
      <c r="JD32" s="53"/>
    </row>
    <row r="33" spans="1:264" ht="34.5" customHeight="1" thickBot="1" x14ac:dyDescent="0.3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c r="IW33" s="53"/>
      <c r="IX33" s="53"/>
      <c r="IY33" s="53"/>
      <c r="IZ33" s="53"/>
      <c r="JA33" s="53"/>
      <c r="JB33" s="53"/>
      <c r="JC33" s="53"/>
      <c r="JD33" s="53"/>
    </row>
    <row r="34" spans="1:264" ht="27.75" thickBot="1" x14ac:dyDescent="0.4">
      <c r="A34" s="16"/>
      <c r="B34" s="16"/>
      <c r="C34" s="111" t="s">
        <v>41</v>
      </c>
      <c r="D34" s="112"/>
      <c r="E34" s="112"/>
      <c r="F34" s="113"/>
      <c r="G34" s="54"/>
      <c r="H34" s="54"/>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row>
    <row r="35" spans="1:264" ht="21" thickBot="1" x14ac:dyDescent="0.35">
      <c r="A35" s="16"/>
      <c r="B35" s="16"/>
      <c r="C35" s="16"/>
      <c r="D35" s="16"/>
      <c r="E35" s="16"/>
      <c r="F35" s="16"/>
      <c r="G35" s="16"/>
      <c r="H35" s="16"/>
      <c r="I35" s="16"/>
      <c r="J35" s="16"/>
      <c r="K35" s="16"/>
      <c r="L35" s="15"/>
      <c r="M35" s="15"/>
      <c r="N35" s="15"/>
      <c r="O35" s="15"/>
      <c r="P35" s="15"/>
      <c r="Q35" s="15"/>
      <c r="R35" s="15"/>
      <c r="S35" s="15"/>
      <c r="T35" s="15"/>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row>
    <row r="36" spans="1:264" ht="27.75" x14ac:dyDescent="0.4">
      <c r="A36" s="16"/>
      <c r="B36" s="55"/>
      <c r="C36" s="56"/>
      <c r="D36" s="57"/>
      <c r="E36" s="57"/>
      <c r="F36" s="57"/>
      <c r="G36" s="57"/>
      <c r="H36" s="57"/>
      <c r="I36" s="58"/>
      <c r="J36" s="59"/>
      <c r="K36" s="59"/>
      <c r="L36" s="59"/>
      <c r="M36" s="59"/>
      <c r="N36" s="59"/>
      <c r="O36" s="59"/>
      <c r="P36" s="59"/>
      <c r="Q36" s="59"/>
      <c r="R36" s="15"/>
      <c r="S36" s="118" t="s">
        <v>54</v>
      </c>
      <c r="T36" s="118"/>
      <c r="U36" s="118"/>
      <c r="V36" s="118"/>
      <c r="W36" s="118"/>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row>
    <row r="37" spans="1:264" ht="33" x14ac:dyDescent="0.45">
      <c r="A37" s="16"/>
      <c r="B37" s="83" t="s">
        <v>42</v>
      </c>
      <c r="C37" s="114"/>
      <c r="D37" s="115"/>
      <c r="E37" s="115"/>
      <c r="F37" s="115"/>
      <c r="G37" s="115"/>
      <c r="H37" s="115"/>
      <c r="I37" s="116"/>
      <c r="J37" s="60"/>
      <c r="K37" s="60"/>
      <c r="L37" s="59"/>
      <c r="M37" s="59"/>
      <c r="N37" s="59"/>
      <c r="O37" s="59"/>
      <c r="P37" s="59"/>
      <c r="Q37" s="59"/>
      <c r="R37" s="15"/>
      <c r="S37" s="117" t="s">
        <v>53</v>
      </c>
      <c r="T37" s="117"/>
      <c r="U37" s="117"/>
      <c r="V37" s="117"/>
      <c r="W37" s="117"/>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row>
    <row r="38" spans="1:264" ht="30.75" x14ac:dyDescent="0.45">
      <c r="A38" s="16"/>
      <c r="B38" s="83"/>
      <c r="C38" s="61"/>
      <c r="D38" s="62"/>
      <c r="E38" s="62"/>
      <c r="F38" s="62"/>
      <c r="G38" s="62"/>
      <c r="H38" s="62"/>
      <c r="I38" s="63"/>
      <c r="J38" s="59"/>
      <c r="K38" s="59"/>
      <c r="L38" s="59"/>
      <c r="M38" s="59"/>
      <c r="N38" s="59"/>
      <c r="O38" s="59"/>
      <c r="P38" s="59"/>
      <c r="Q38" s="59"/>
      <c r="R38" s="15"/>
      <c r="S38" s="15"/>
      <c r="T38" s="15"/>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row>
    <row r="39" spans="1:264" ht="31.5" x14ac:dyDescent="0.5">
      <c r="A39" s="16"/>
      <c r="B39" s="83" t="s">
        <v>43</v>
      </c>
      <c r="C39" s="114"/>
      <c r="D39" s="115"/>
      <c r="E39" s="115"/>
      <c r="F39" s="115"/>
      <c r="G39" s="115"/>
      <c r="H39" s="115"/>
      <c r="I39" s="116"/>
      <c r="J39" s="60"/>
      <c r="K39" s="60"/>
      <c r="L39" s="84"/>
      <c r="M39" s="59"/>
      <c r="N39" s="59"/>
      <c r="O39" s="59"/>
      <c r="P39" s="59"/>
      <c r="Q39" s="59"/>
      <c r="R39" s="15"/>
      <c r="S39" s="15"/>
      <c r="T39" s="15"/>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row>
    <row r="40" spans="1:264" ht="30.75" x14ac:dyDescent="0.45">
      <c r="A40" s="16"/>
      <c r="B40" s="83"/>
      <c r="C40" s="61"/>
      <c r="D40" s="62"/>
      <c r="E40" s="62"/>
      <c r="F40" s="62"/>
      <c r="G40" s="62"/>
      <c r="H40" s="62"/>
      <c r="I40" s="63"/>
      <c r="J40" s="59"/>
      <c r="K40" s="59"/>
      <c r="L40" s="59"/>
      <c r="M40" s="59"/>
      <c r="N40" s="59"/>
      <c r="O40" s="59"/>
      <c r="P40" s="59"/>
      <c r="Q40" s="59"/>
      <c r="R40" s="15"/>
      <c r="S40" s="15"/>
      <c r="T40" s="15"/>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row>
    <row r="41" spans="1:264" ht="31.5" x14ac:dyDescent="0.5">
      <c r="A41" s="16"/>
      <c r="B41" s="83" t="s">
        <v>44</v>
      </c>
      <c r="C41" s="108"/>
      <c r="D41" s="109"/>
      <c r="E41" s="109"/>
      <c r="F41" s="109"/>
      <c r="G41" s="109"/>
      <c r="H41" s="109"/>
      <c r="I41" s="110"/>
      <c r="J41" s="59"/>
      <c r="K41" s="59"/>
      <c r="L41" s="59"/>
      <c r="M41" s="59"/>
      <c r="N41" s="59"/>
      <c r="O41" s="59"/>
      <c r="P41" s="59"/>
      <c r="Q41" s="59"/>
      <c r="R41" s="15"/>
      <c r="S41" s="15"/>
      <c r="T41" s="15"/>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row>
    <row r="42" spans="1:264" ht="30.75" x14ac:dyDescent="0.45">
      <c r="A42" s="16"/>
      <c r="B42" s="83"/>
      <c r="C42" s="61"/>
      <c r="D42" s="62"/>
      <c r="E42" s="62"/>
      <c r="F42" s="62"/>
      <c r="G42" s="62"/>
      <c r="H42" s="62"/>
      <c r="I42" s="63"/>
      <c r="J42" s="59"/>
      <c r="K42" s="59"/>
      <c r="L42" s="59"/>
      <c r="M42" s="59"/>
      <c r="N42" s="59"/>
      <c r="O42" s="59"/>
      <c r="P42" s="59"/>
      <c r="Q42" s="59"/>
      <c r="R42" s="15"/>
      <c r="S42" s="15"/>
      <c r="T42" s="15"/>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row>
    <row r="43" spans="1:264" ht="27.75" x14ac:dyDescent="0.3">
      <c r="A43" s="16"/>
      <c r="B43" s="83" t="s">
        <v>45</v>
      </c>
      <c r="C43" s="64" t="s">
        <v>46</v>
      </c>
      <c r="D43" s="59"/>
      <c r="E43" s="59"/>
      <c r="F43" s="59"/>
      <c r="G43" s="59"/>
      <c r="H43" s="59"/>
      <c r="I43" s="65"/>
      <c r="J43" s="59"/>
      <c r="K43" s="59"/>
      <c r="L43" s="59"/>
      <c r="M43" s="59"/>
      <c r="N43" s="59"/>
      <c r="O43" s="59"/>
      <c r="P43" s="59"/>
      <c r="Q43" s="59"/>
      <c r="R43" s="15"/>
      <c r="S43" s="15"/>
      <c r="T43" s="15"/>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row>
    <row r="44" spans="1:264" ht="28.5" thickBot="1" x14ac:dyDescent="0.45">
      <c r="A44" s="16"/>
      <c r="B44" s="66"/>
      <c r="C44" s="67"/>
      <c r="D44" s="68"/>
      <c r="E44" s="68"/>
      <c r="F44" s="68"/>
      <c r="G44" s="68"/>
      <c r="H44" s="68"/>
      <c r="I44" s="69"/>
      <c r="J44" s="59"/>
      <c r="K44" s="59"/>
      <c r="L44" s="59"/>
      <c r="M44" s="59"/>
      <c r="N44" s="59"/>
      <c r="O44" s="59"/>
      <c r="P44" s="59"/>
      <c r="Q44" s="59"/>
      <c r="R44" s="15"/>
      <c r="S44" s="15"/>
      <c r="T44" s="15"/>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row>
    <row r="45" spans="1:264" ht="20.25" x14ac:dyDescent="0.3">
      <c r="A45" s="16"/>
      <c r="B45" s="16"/>
      <c r="C45" s="16"/>
      <c r="D45" s="16"/>
      <c r="E45" s="16"/>
      <c r="F45" s="16"/>
      <c r="G45" s="16"/>
      <c r="H45" s="16"/>
      <c r="I45" s="16"/>
      <c r="J45" s="16"/>
      <c r="K45" s="16"/>
      <c r="L45" s="15"/>
      <c r="M45" s="15"/>
      <c r="N45" s="15"/>
      <c r="O45" s="15"/>
      <c r="P45" s="15"/>
      <c r="Q45" s="15"/>
      <c r="R45" s="15"/>
      <c r="S45" s="15"/>
      <c r="T45" s="15"/>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row>
  </sheetData>
  <mergeCells count="54">
    <mergeCell ref="X6:Y6"/>
    <mergeCell ref="X5:Y5"/>
    <mergeCell ref="X4:Y4"/>
    <mergeCell ref="X3:Y3"/>
    <mergeCell ref="A26:R26"/>
    <mergeCell ref="U22:U23"/>
    <mergeCell ref="X22:X23"/>
    <mergeCell ref="Y22:Y23"/>
    <mergeCell ref="C22:C23"/>
    <mergeCell ref="A12:B13"/>
    <mergeCell ref="X14:X21"/>
    <mergeCell ref="Y14:Y21"/>
    <mergeCell ref="A22:A23"/>
    <mergeCell ref="A18:A19"/>
    <mergeCell ref="A20:A21"/>
    <mergeCell ref="X10:Z10"/>
    <mergeCell ref="Z22:Z23"/>
    <mergeCell ref="F22:F23"/>
    <mergeCell ref="I22:I23"/>
    <mergeCell ref="L22:L23"/>
    <mergeCell ref="O22:O23"/>
    <mergeCell ref="R22:R23"/>
    <mergeCell ref="L11:N11"/>
    <mergeCell ref="O11:Q11"/>
    <mergeCell ref="Z14:Z21"/>
    <mergeCell ref="A14:A15"/>
    <mergeCell ref="C41:I41"/>
    <mergeCell ref="C34:F34"/>
    <mergeCell ref="C37:I37"/>
    <mergeCell ref="C39:I39"/>
    <mergeCell ref="S37:W37"/>
    <mergeCell ref="S36:W36"/>
    <mergeCell ref="A28:W31"/>
    <mergeCell ref="F10:H10"/>
    <mergeCell ref="A16:A17"/>
    <mergeCell ref="C11:E11"/>
    <mergeCell ref="F11:H11"/>
    <mergeCell ref="I11:K11"/>
    <mergeCell ref="A1:Z1"/>
    <mergeCell ref="X2:Z2"/>
    <mergeCell ref="B3:O3"/>
    <mergeCell ref="C8:Z8"/>
    <mergeCell ref="R11:T11"/>
    <mergeCell ref="U11:W11"/>
    <mergeCell ref="X11:Z11"/>
    <mergeCell ref="I10:K10"/>
    <mergeCell ref="L10:N10"/>
    <mergeCell ref="O10:Q10"/>
    <mergeCell ref="R10:T10"/>
    <mergeCell ref="U10:W10"/>
    <mergeCell ref="A9:A11"/>
    <mergeCell ref="B9:B11"/>
    <mergeCell ref="C9:Z9"/>
    <mergeCell ref="C10:E10"/>
  </mergeCells>
  <dataValidations count="1">
    <dataValidation type="list" allowBlank="1" showInputMessage="1" showErrorMessage="1" sqref="B65542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B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B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B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B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B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B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B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B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B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B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B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B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B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B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WVR7 WLV7 WBZ7 VSD7 VIH7 UYL7 UOP7 UET7 TUX7 TLB7 TBF7 SRJ7 SHN7 RXR7 RNV7 RDZ7 QUD7 QKH7 QAL7 PQP7 PGT7 OWX7 ONB7 ODF7 NTJ7 NJN7 MZR7 MPV7 MFZ7 LWD7 LMH7 LCL7 KSP7 KIT7 JYX7 JPB7 JFF7 IVJ7 ILN7 IBR7 HRV7 HHZ7 GYD7 GOH7 GEL7 FUP7 FKT7 FAX7 ERB7 EHF7 DXJ7 DNN7 DDR7 CTV7 CJZ7 CAD7 BQH7 BGL7 AWP7 AMT7 ACX7 TB7 JF7 B7" xr:uid="{00000000-0002-0000-0000-000000000000}">
      <formula1>$AY$1:$AY$105</formula1>
    </dataValidation>
  </dataValidations>
  <hyperlinks>
    <hyperlink ref="F33" r:id="rId1" display="prawecka@kuratorium.szczecin.pl" xr:uid="{00000000-0004-0000-0000-000000000000}"/>
  </hyperlinks>
  <pageMargins left="0.25" right="0.25" top="0.75" bottom="0.75" header="0.3" footer="0.3"/>
  <pageSetup paperSize="8" scale="2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Rozliczenie dotacji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2024-12-16T11:25:35Z</dcterms:modified>
</cp:coreProperties>
</file>