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acownik\Desktop\"/>
    </mc:Choice>
  </mc:AlternateContent>
  <xr:revisionPtr revIDLastSave="0" documentId="13_ncr:1_{AB99932F-CC12-4884-A47E-BCB12F7A86DE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Wsk. G" sheetId="1" r:id="rId1"/>
  </sheets>
  <definedNames>
    <definedName name="_xlnm._FilterDatabase" localSheetId="0" hidden="1">'Wsk. G'!$A$1:$H$120</definedName>
    <definedName name="_xlnm.Print_Titles" localSheetId="0">'Wsk. G'!$3:$3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114" i="1"/>
  <c r="G35" i="1"/>
  <c r="G11" i="1" l="1"/>
  <c r="G109" i="1"/>
  <c r="G69" i="1"/>
  <c r="G32" i="1"/>
  <c r="G89" i="1"/>
  <c r="G47" i="1"/>
  <c r="G81" i="1"/>
  <c r="G42" i="1"/>
  <c r="G36" i="1"/>
  <c r="G119" i="1"/>
  <c r="G6" i="1"/>
  <c r="G12" i="1"/>
  <c r="G57" i="1"/>
  <c r="G26" i="1"/>
  <c r="G97" i="1"/>
  <c r="G68" i="1"/>
  <c r="G38" i="1"/>
  <c r="G77" i="1"/>
  <c r="G99" i="1"/>
  <c r="G84" i="1"/>
  <c r="G56" i="1"/>
  <c r="G72" i="1"/>
  <c r="G91" i="1"/>
  <c r="G40" i="1"/>
  <c r="G95" i="1"/>
  <c r="G41" i="1"/>
  <c r="G20" i="1"/>
  <c r="G87" i="1"/>
  <c r="G108" i="1"/>
  <c r="G45" i="1"/>
  <c r="G100" i="1"/>
  <c r="G76" i="1"/>
  <c r="G78" i="1"/>
  <c r="G92" i="1"/>
  <c r="G21" i="1"/>
  <c r="G62" i="1"/>
  <c r="G71" i="1"/>
  <c r="G86" i="1"/>
  <c r="G101" i="1"/>
  <c r="G111" i="1"/>
  <c r="G48" i="1"/>
  <c r="G80" i="1"/>
  <c r="G24" i="1"/>
  <c r="G44" i="1"/>
  <c r="G7" i="1"/>
  <c r="G106" i="1"/>
  <c r="G25" i="1"/>
  <c r="G112" i="1"/>
  <c r="G64" i="1"/>
  <c r="G10" i="1"/>
  <c r="G104" i="1"/>
  <c r="G113" i="1"/>
  <c r="G15" i="1"/>
  <c r="G50" i="1"/>
  <c r="G93" i="1"/>
  <c r="G27" i="1"/>
  <c r="G98" i="1"/>
  <c r="G105" i="1"/>
  <c r="G83" i="1"/>
  <c r="G34" i="1"/>
  <c r="G19" i="1"/>
  <c r="G13" i="1"/>
  <c r="G65" i="1"/>
  <c r="G23" i="1"/>
  <c r="G33" i="1"/>
  <c r="G82" i="1"/>
  <c r="G28" i="1"/>
  <c r="G66" i="1"/>
  <c r="G79" i="1"/>
  <c r="G58" i="1"/>
  <c r="G51" i="1"/>
  <c r="G5" i="1"/>
  <c r="G8" i="1"/>
  <c r="G9" i="1"/>
  <c r="G31" i="1"/>
  <c r="G75" i="1"/>
  <c r="G74" i="1"/>
  <c r="G117" i="1"/>
  <c r="G61" i="1"/>
  <c r="G110" i="1"/>
  <c r="G49" i="1"/>
  <c r="G116" i="1"/>
  <c r="G60" i="1"/>
  <c r="G85" i="1"/>
  <c r="G90" i="1"/>
  <c r="G70" i="1"/>
  <c r="G39" i="1"/>
  <c r="G59" i="1"/>
  <c r="G94" i="1"/>
  <c r="G29" i="1"/>
  <c r="G107" i="1"/>
  <c r="G30" i="1"/>
  <c r="G55" i="1"/>
  <c r="G67" i="1"/>
  <c r="G18" i="1"/>
  <c r="G73" i="1"/>
  <c r="G52" i="1"/>
  <c r="G96" i="1"/>
  <c r="G115" i="1"/>
  <c r="G46" i="1"/>
  <c r="G63" i="1"/>
  <c r="G53" i="1"/>
  <c r="G16" i="1"/>
  <c r="G102" i="1"/>
  <c r="G22" i="1"/>
  <c r="G37" i="1"/>
  <c r="G118" i="1"/>
  <c r="G88" i="1"/>
  <c r="G43" i="1"/>
  <c r="G54" i="1"/>
  <c r="G14" i="1"/>
  <c r="G103" i="1"/>
  <c r="G17" i="1"/>
</calcChain>
</file>

<file path=xl/sharedStrings.xml><?xml version="1.0" encoding="utf-8"?>
<sst xmlns="http://schemas.openxmlformats.org/spreadsheetml/2006/main" count="587" uniqueCount="132">
  <si>
    <t>Kod gminy</t>
  </si>
  <si>
    <t>GMINA</t>
  </si>
  <si>
    <t>02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</si>
  <si>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</si>
  <si>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</si>
  <si>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</si>
  <si>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</si>
  <si>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</si>
  <si>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</si>
  <si>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</si>
  <si>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</si>
  <si>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</si>
  <si>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</si>
  <si>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</si>
  <si>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</si>
  <si>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</si>
  <si>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</si>
  <si>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</si>
  <si>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</si>
  <si>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</si>
  <si>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</si>
  <si>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61</t>
  </si>
  <si>
    <t>62</t>
  </si>
  <si>
    <t>28</t>
  </si>
  <si>
    <t>RYBNO</t>
  </si>
  <si>
    <t>KOLNO</t>
  </si>
  <si>
    <t>BARTOSZYCE</t>
  </si>
  <si>
    <t>GÓROWO IŁAWECKIE</t>
  </si>
  <si>
    <t>BISZTYNEK</t>
  </si>
  <si>
    <t>SĘPOPOL</t>
  </si>
  <si>
    <t>BRANIEWO</t>
  </si>
  <si>
    <t>FROMBORK</t>
  </si>
  <si>
    <t>LELKOWO</t>
  </si>
  <si>
    <t>PIENIĘŻNO</t>
  </si>
  <si>
    <t>PŁOSKINIA</t>
  </si>
  <si>
    <t>WILCZĘTA</t>
  </si>
  <si>
    <t>DZIAŁDOWO</t>
  </si>
  <si>
    <t>IŁOWO-OSADA</t>
  </si>
  <si>
    <t>LIDZBARK</t>
  </si>
  <si>
    <t>PŁOŚNICA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</si>
  <si>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</si>
  <si>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</si>
  <si>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</si>
  <si>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</si>
  <si>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</si>
  <si>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</si>
  <si>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</si>
  <si>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</si>
  <si>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</si>
  <si>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</si>
  <si>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KALINOWO</t>
  </si>
  <si>
    <t>PROSTKI</t>
  </si>
  <si>
    <t>STARE JUCHY</t>
  </si>
  <si>
    <t>GIŻYCKO</t>
  </si>
  <si>
    <t>KRUKLANKI</t>
  </si>
  <si>
    <t>MIŁKI</t>
  </si>
  <si>
    <t>RYN</t>
  </si>
  <si>
    <t>WYDMINY</t>
  </si>
  <si>
    <t>IŁAWA</t>
  </si>
  <si>
    <t>LUBAWA</t>
  </si>
  <si>
    <t>KISIELICE</t>
  </si>
  <si>
    <t>SUSZ</t>
  </si>
  <si>
    <t>ZALEWO</t>
  </si>
  <si>
    <t>KĘTRZYN</t>
  </si>
  <si>
    <t>BARCIANY</t>
  </si>
  <si>
    <t>KORSZE</t>
  </si>
  <si>
    <t>RESZEL</t>
  </si>
  <si>
    <t>SROKOWO</t>
  </si>
  <si>
    <t>LIDZBARK WARMIŃSKI</t>
  </si>
  <si>
    <t>KIWITY</t>
  </si>
  <si>
    <t>LUBOMINO</t>
  </si>
  <si>
    <t>ORNETA</t>
  </si>
  <si>
    <t>MRĄGOWO</t>
  </si>
  <si>
    <t>MIKOŁAJKI</t>
  </si>
  <si>
    <t>PIECKI</t>
  </si>
  <si>
    <t>SORKWITY</t>
  </si>
  <si>
    <t>JANOWIEC KOŚCIELNY</t>
  </si>
  <si>
    <t>JANOWO</t>
  </si>
  <si>
    <t>KOZŁOWO</t>
  </si>
  <si>
    <t>NIDZICA</t>
  </si>
  <si>
    <t>NOWE MIASTO LUBAWSKIE</t>
  </si>
  <si>
    <t>BISKUPIEC</t>
  </si>
  <si>
    <t>GRODZICZNO</t>
  </si>
  <si>
    <t>KURZĘTNIK</t>
  </si>
  <si>
    <t>KOWALE OLECKIE</t>
  </si>
  <si>
    <t>OLECKO</t>
  </si>
  <si>
    <t>ŚWIĘTAJNO</t>
  </si>
  <si>
    <t>WIELICZKI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</si>
  <si>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</si>
  <si>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</si>
  <si>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</si>
  <si>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</si>
  <si>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</si>
  <si>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</si>
  <si>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</si>
  <si>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</si>
  <si>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</si>
  <si>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</si>
  <si>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</si>
  <si>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</si>
  <si>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</si>
  <si>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</si>
  <si>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</si>
  <si>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</si>
  <si>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</si>
  <si>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</si>
  <si>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BIAŁA PISKA</t>
  </si>
  <si>
    <t>ORZYSZ</t>
  </si>
  <si>
    <t>PISZ</t>
  </si>
  <si>
    <t>RUCIANE-NIDA</t>
  </si>
  <si>
    <t>SZCZYTNO</t>
  </si>
  <si>
    <t>DŹWIERZUTY</t>
  </si>
  <si>
    <t>JEDWABNO</t>
  </si>
  <si>
    <t>PASYM</t>
  </si>
  <si>
    <t>ROZOGI</t>
  </si>
  <si>
    <t>WIELBARK</t>
  </si>
  <si>
    <t>BANIE MAZURSKIE</t>
  </si>
  <si>
    <t>DUBENINKI</t>
  </si>
  <si>
    <t>GOŁDAP</t>
  </si>
  <si>
    <t>BUDRY</t>
  </si>
  <si>
    <t>POZEZDRZE</t>
  </si>
  <si>
    <t>WĘGORZEWO</t>
  </si>
  <si>
    <t>Elbląg</t>
  </si>
  <si>
    <t>Olsztyn</t>
  </si>
  <si>
    <t>Wskaźnik Gg dla kraju</t>
  </si>
  <si>
    <t>1</t>
  </si>
  <si>
    <t>2</t>
  </si>
  <si>
    <t>3</t>
  </si>
  <si>
    <t>Minimalny % udział środków własnych</t>
  </si>
  <si>
    <t>Wskaźnik G 
 na 2024 r.</t>
  </si>
  <si>
    <t>Wskaźnik dochodowości na mieszkańca w 2024 r.</t>
  </si>
  <si>
    <t>Wysokość wskaźnika dochodowości na mieszkańca w poszczególnych gminach w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</si>
</sst>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5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4" fontId="4" fillId="0" borderId="1" xfId="0" applyNumberFormat="1" applyFont="1" applyFill="1" applyBorder="1"/>
    <xf numFmtId="43" fontId="4" fillId="0" borderId="1" xfId="1" applyFont="1" applyBorder="1"/>
    <xf numFmtId="10" fontId="4" fillId="0" borderId="1" xfId="2" applyNumberFormat="1" applyFont="1" applyBorder="1"/>
    <xf numFmtId="9" fontId="4" fillId="0" borderId="1" xfId="2" applyFont="1" applyBorder="1"/>
    <xf numFmtId="49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3" fontId="3" fillId="2" borderId="1" xfId="1" applyNumberFormat="1" applyFont="1" applyFill="1" applyBorder="1" applyAlignment="1"/>
    <xf numFmtId="49" fontId="4" fillId="0" borderId="0" xfId="0" applyNumberFormat="1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</cellXfs>
  <cellStyles count="3">
    <cellStyle name="Dziesiętny" xfId="1" builtinId="3"/>
    <cellStyle name="Normalny" xfId="0" builtinId="0"/>
    <cellStyle name="Procentowy" xfId="2" builtinId="5"/>
  </cellStyles>
  <dxfs count="6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0"/>
  <sheetViews>
    <sheetView tabSelected="1" workbookViewId="0">
      <pane xSplit="5" ySplit="3" topLeftCell="F4" activePane="bottomRight" state="frozen"/>
      <selection pane="topRight" activeCell="E1" sqref="E1"/>
      <selection pane="bottomLeft" activeCell="A7" sqref="A7"/>
      <selection pane="bottomRight" activeCell="F4" sqref="F4"/>
    </sheetView>
  </sheetViews>
  <sheetFormatPr defaultColWidth="3.85546875" defaultRowHeight="12.75" x14ac:dyDescent="0.2"/>
  <cols>
    <col min="1" max="4" width="3.42578125" style="15" customWidth="1"/>
    <col min="5" max="5" width="30.7109375" style="16" customWidth="1"/>
    <col min="6" max="6" width="15.42578125" style="1" customWidth="1"/>
    <col min="7" max="7" width="12.5703125" style="1" bestFit="1" customWidth="1"/>
    <col min="8" max="8" width="9.42578125" style="1" bestFit="1" customWidth="1"/>
    <col min="9" max="16384" width="3.85546875" style="1"/>
  </cols>
  <sheetData>
    <row r="1" spans="1:8" ht="52.5" customHeight="1" x14ac:dyDescent="0.2">
      <c r="A1" s="17" t="s">
        <v>131</v>
      </c>
      <c r="B1" s="17"/>
      <c r="C1" s="17"/>
      <c r="D1" s="17"/>
      <c r="E1" s="17"/>
      <c r="F1" s="17"/>
      <c r="G1" s="17"/>
      <c r="H1" s="17"/>
    </row>
    <row r="2" spans="1:8" ht="20.25" customHeight="1" x14ac:dyDescent="0.2">
      <c r="A2" s="2"/>
      <c r="B2" s="2"/>
      <c r="C2" s="2"/>
      <c r="D2" s="2"/>
      <c r="E2" s="2"/>
      <c r="F2" s="3"/>
    </row>
    <row r="3" spans="1:8" ht="60" customHeight="1" x14ac:dyDescent="0.2">
      <c r="A3" s="18" t="s">
        <v>0</v>
      </c>
      <c r="B3" s="18"/>
      <c r="C3" s="18"/>
      <c r="D3" s="18"/>
      <c r="E3" s="4" t="s">
        <v>1</v>
      </c>
      <c r="F3" s="5" t="s">
        <v>129</v>
      </c>
      <c r="G3" s="6" t="s">
        <v>130</v>
      </c>
      <c r="H3" s="6" t="s">
        <v>128</v>
      </c>
    </row>
    <row r="4" spans="1:8" x14ac:dyDescent="0.2">
      <c r="A4" s="7" t="s">
        <v>23</v>
      </c>
      <c r="B4" s="7" t="s">
        <v>15</v>
      </c>
      <c r="C4" s="7" t="s">
        <v>3</v>
      </c>
      <c r="D4" s="7" t="s">
        <v>127</v>
      </c>
      <c r="E4" s="8" t="s">
        <v>88</v>
      </c>
      <c r="F4" s="9">
        <v>2242.33</v>
      </c>
      <c r="G4" s="10">
        <f t="shared" ref="G4:G35" si="0">ROUND(F4/$F$120,4)</f>
        <v>0.80400000000000005</v>
      </c>
      <c r="H4" s="11">
        <v>0.2</v>
      </c>
    </row>
    <row r="5" spans="1:8" x14ac:dyDescent="0.2">
      <c r="A5" s="7" t="s">
        <v>23</v>
      </c>
      <c r="B5" s="7" t="s">
        <v>3</v>
      </c>
      <c r="C5" s="7" t="s">
        <v>3</v>
      </c>
      <c r="D5" s="7" t="s">
        <v>125</v>
      </c>
      <c r="E5" s="8" t="s">
        <v>26</v>
      </c>
      <c r="F5" s="9">
        <v>1848.78</v>
      </c>
      <c r="G5" s="10">
        <f t="shared" si="0"/>
        <v>0.66290000000000004</v>
      </c>
      <c r="H5" s="11">
        <v>0.1</v>
      </c>
    </row>
    <row r="6" spans="1:8" x14ac:dyDescent="0.2">
      <c r="A6" s="7" t="s">
        <v>23</v>
      </c>
      <c r="B6" s="7" t="s">
        <v>17</v>
      </c>
      <c r="C6" s="7" t="s">
        <v>3</v>
      </c>
      <c r="D6" s="7" t="s">
        <v>127</v>
      </c>
      <c r="E6" s="8" t="s">
        <v>106</v>
      </c>
      <c r="F6" s="9">
        <v>1333.29</v>
      </c>
      <c r="G6" s="10">
        <f t="shared" si="0"/>
        <v>0.47810000000000002</v>
      </c>
      <c r="H6" s="11">
        <v>0.1</v>
      </c>
    </row>
    <row r="7" spans="1:8" x14ac:dyDescent="0.2">
      <c r="A7" s="7" t="s">
        <v>23</v>
      </c>
      <c r="B7" s="7" t="s">
        <v>15</v>
      </c>
      <c r="C7" s="7" t="s">
        <v>2</v>
      </c>
      <c r="D7" s="7" t="s">
        <v>127</v>
      </c>
      <c r="E7" s="8" t="s">
        <v>81</v>
      </c>
      <c r="F7" s="9">
        <v>2274.08</v>
      </c>
      <c r="G7" s="10">
        <f t="shared" si="0"/>
        <v>0.81540000000000001</v>
      </c>
      <c r="H7" s="11">
        <v>0.2</v>
      </c>
    </row>
    <row r="8" spans="1:8" x14ac:dyDescent="0.2">
      <c r="A8" s="7" t="s">
        <v>23</v>
      </c>
      <c r="B8" s="7" t="s">
        <v>3</v>
      </c>
      <c r="C8" s="7" t="s">
        <v>5</v>
      </c>
      <c r="D8" s="7" t="s">
        <v>127</v>
      </c>
      <c r="E8" s="8" t="s">
        <v>28</v>
      </c>
      <c r="F8" s="9">
        <v>1460.58</v>
      </c>
      <c r="G8" s="10">
        <f t="shared" si="0"/>
        <v>0.52370000000000005</v>
      </c>
      <c r="H8" s="11">
        <v>0.1</v>
      </c>
    </row>
    <row r="9" spans="1:8" x14ac:dyDescent="0.2">
      <c r="A9" s="7" t="s">
        <v>23</v>
      </c>
      <c r="B9" s="7" t="s">
        <v>2</v>
      </c>
      <c r="C9" s="7" t="s">
        <v>3</v>
      </c>
      <c r="D9" s="7" t="s">
        <v>125</v>
      </c>
      <c r="E9" s="8" t="s">
        <v>30</v>
      </c>
      <c r="F9" s="9">
        <v>1869.78</v>
      </c>
      <c r="G9" s="10">
        <f t="shared" si="0"/>
        <v>0.6704</v>
      </c>
      <c r="H9" s="11">
        <v>0.1</v>
      </c>
    </row>
    <row r="10" spans="1:8" x14ac:dyDescent="0.2">
      <c r="A10" s="7" t="s">
        <v>23</v>
      </c>
      <c r="B10" s="7" t="s">
        <v>15</v>
      </c>
      <c r="C10" s="7" t="s">
        <v>4</v>
      </c>
      <c r="D10" s="7" t="s">
        <v>127</v>
      </c>
      <c r="E10" s="8" t="s">
        <v>89</v>
      </c>
      <c r="F10" s="9">
        <v>1950.42</v>
      </c>
      <c r="G10" s="10">
        <f t="shared" si="0"/>
        <v>0.69930000000000003</v>
      </c>
      <c r="H10" s="11">
        <v>0.1</v>
      </c>
    </row>
    <row r="11" spans="1:8" x14ac:dyDescent="0.2">
      <c r="A11" s="7" t="s">
        <v>23</v>
      </c>
      <c r="B11" s="7" t="s">
        <v>4</v>
      </c>
      <c r="C11" s="7" t="s">
        <v>3</v>
      </c>
      <c r="D11" s="7" t="s">
        <v>125</v>
      </c>
      <c r="E11" s="8" t="s">
        <v>36</v>
      </c>
      <c r="F11" s="9">
        <v>2150.1799999999998</v>
      </c>
      <c r="G11" s="10">
        <f t="shared" si="0"/>
        <v>0.77100000000000002</v>
      </c>
      <c r="H11" s="11">
        <v>0.2</v>
      </c>
    </row>
    <row r="12" spans="1:8" x14ac:dyDescent="0.2">
      <c r="A12" s="7" t="s">
        <v>23</v>
      </c>
      <c r="B12" s="7" t="s">
        <v>21</v>
      </c>
      <c r="C12" s="7" t="s">
        <v>3</v>
      </c>
      <c r="D12" s="7" t="s">
        <v>125</v>
      </c>
      <c r="E12" s="8" t="s">
        <v>122</v>
      </c>
      <c r="F12" s="9">
        <v>2260.65</v>
      </c>
      <c r="G12" s="10">
        <f t="shared" si="0"/>
        <v>0.81059999999999999</v>
      </c>
      <c r="H12" s="11">
        <v>0.2</v>
      </c>
    </row>
    <row r="13" spans="1:8" x14ac:dyDescent="0.2">
      <c r="A13" s="7" t="s">
        <v>23</v>
      </c>
      <c r="B13" s="7" t="s">
        <v>6</v>
      </c>
      <c r="C13" s="7" t="s">
        <v>3</v>
      </c>
      <c r="D13" s="7" t="s">
        <v>125</v>
      </c>
      <c r="E13" s="8" t="s">
        <v>49</v>
      </c>
      <c r="F13" s="9">
        <v>1803.05</v>
      </c>
      <c r="G13" s="10">
        <f t="shared" si="0"/>
        <v>0.64649999999999996</v>
      </c>
      <c r="H13" s="11">
        <v>0.1</v>
      </c>
    </row>
    <row r="14" spans="1:8" x14ac:dyDescent="0.2">
      <c r="A14" s="7" t="s">
        <v>23</v>
      </c>
      <c r="B14" s="7" t="s">
        <v>2</v>
      </c>
      <c r="C14" s="7" t="s">
        <v>4</v>
      </c>
      <c r="D14" s="7" t="s">
        <v>127</v>
      </c>
      <c r="E14" s="8" t="s">
        <v>31</v>
      </c>
      <c r="F14" s="9">
        <v>1915</v>
      </c>
      <c r="G14" s="10">
        <f t="shared" si="0"/>
        <v>0.68659999999999999</v>
      </c>
      <c r="H14" s="11">
        <v>0.1</v>
      </c>
    </row>
    <row r="15" spans="1:8" x14ac:dyDescent="0.2">
      <c r="A15" s="7" t="s">
        <v>23</v>
      </c>
      <c r="B15" s="7" t="s">
        <v>7</v>
      </c>
      <c r="C15" s="7" t="s">
        <v>3</v>
      </c>
      <c r="D15" s="7" t="s">
        <v>125</v>
      </c>
      <c r="E15" s="8" t="s">
        <v>53</v>
      </c>
      <c r="F15" s="9">
        <v>1996.96</v>
      </c>
      <c r="G15" s="10">
        <f t="shared" si="0"/>
        <v>0.71599999999999997</v>
      </c>
      <c r="H15" s="11">
        <v>0.1</v>
      </c>
    </row>
    <row r="16" spans="1:8" x14ac:dyDescent="0.2">
      <c r="A16" s="7" t="s">
        <v>23</v>
      </c>
      <c r="B16" s="7" t="s">
        <v>19</v>
      </c>
      <c r="C16" s="7" t="s">
        <v>4</v>
      </c>
      <c r="D16" s="7" t="s">
        <v>127</v>
      </c>
      <c r="E16" s="8" t="s">
        <v>118</v>
      </c>
      <c r="F16" s="9">
        <v>1799.76</v>
      </c>
      <c r="G16" s="10">
        <f t="shared" si="0"/>
        <v>0.64529999999999998</v>
      </c>
      <c r="H16" s="11">
        <v>0.1</v>
      </c>
    </row>
    <row r="17" spans="1:8" x14ac:dyDescent="0.2">
      <c r="A17" s="7" t="s">
        <v>23</v>
      </c>
      <c r="B17" s="7" t="s">
        <v>3</v>
      </c>
      <c r="C17" s="7" t="s">
        <v>2</v>
      </c>
      <c r="D17" s="7" t="s">
        <v>125</v>
      </c>
      <c r="E17" s="8" t="s">
        <v>27</v>
      </c>
      <c r="F17" s="9">
        <v>1567.55</v>
      </c>
      <c r="G17" s="10">
        <f t="shared" si="0"/>
        <v>0.56210000000000004</v>
      </c>
      <c r="H17" s="11">
        <v>0.1</v>
      </c>
    </row>
    <row r="18" spans="1:8" x14ac:dyDescent="0.2">
      <c r="A18" s="7" t="s">
        <v>23</v>
      </c>
      <c r="B18" s="7" t="s">
        <v>8</v>
      </c>
      <c r="C18" s="7" t="s">
        <v>3</v>
      </c>
      <c r="D18" s="7" t="s">
        <v>125</v>
      </c>
      <c r="E18" s="8" t="s">
        <v>58</v>
      </c>
      <c r="F18" s="9">
        <v>2190.73</v>
      </c>
      <c r="G18" s="10">
        <f t="shared" si="0"/>
        <v>0.78549999999999998</v>
      </c>
      <c r="H18" s="11">
        <v>0.2</v>
      </c>
    </row>
    <row r="19" spans="1:8" x14ac:dyDescent="0.2">
      <c r="A19" s="7" t="s">
        <v>23</v>
      </c>
      <c r="B19" s="7" t="s">
        <v>15</v>
      </c>
      <c r="C19" s="7" t="s">
        <v>7</v>
      </c>
      <c r="D19" s="7" t="s">
        <v>127</v>
      </c>
      <c r="E19" s="8" t="s">
        <v>92</v>
      </c>
      <c r="F19" s="9">
        <v>1550.15</v>
      </c>
      <c r="G19" s="10">
        <f t="shared" si="0"/>
        <v>0.55579999999999996</v>
      </c>
      <c r="H19" s="11">
        <v>0.1</v>
      </c>
    </row>
    <row r="20" spans="1:8" x14ac:dyDescent="0.2">
      <c r="A20" s="7" t="s">
        <v>23</v>
      </c>
      <c r="B20" s="7" t="s">
        <v>9</v>
      </c>
      <c r="C20" s="7" t="s">
        <v>3</v>
      </c>
      <c r="D20" s="7" t="s">
        <v>125</v>
      </c>
      <c r="E20" s="8" t="s">
        <v>63</v>
      </c>
      <c r="F20" s="9">
        <v>1827.02</v>
      </c>
      <c r="G20" s="10">
        <f t="shared" si="0"/>
        <v>0.65510000000000002</v>
      </c>
      <c r="H20" s="11">
        <v>0.1</v>
      </c>
    </row>
    <row r="21" spans="1:8" x14ac:dyDescent="0.2">
      <c r="A21" s="7" t="s">
        <v>23</v>
      </c>
      <c r="B21" s="7" t="s">
        <v>8</v>
      </c>
      <c r="C21" s="7" t="s">
        <v>5</v>
      </c>
      <c r="D21" s="7" t="s">
        <v>127</v>
      </c>
      <c r="E21" s="8" t="s">
        <v>60</v>
      </c>
      <c r="F21" s="9">
        <v>3623.11</v>
      </c>
      <c r="G21" s="10">
        <f t="shared" si="0"/>
        <v>1.2990999999999999</v>
      </c>
      <c r="H21" s="11">
        <v>0.2</v>
      </c>
    </row>
    <row r="22" spans="1:8" x14ac:dyDescent="0.2">
      <c r="A22" s="7" t="s">
        <v>23</v>
      </c>
      <c r="B22" s="7" t="s">
        <v>9</v>
      </c>
      <c r="C22" s="7" t="s">
        <v>5</v>
      </c>
      <c r="D22" s="7" t="s">
        <v>127</v>
      </c>
      <c r="E22" s="8" t="s">
        <v>65</v>
      </c>
      <c r="F22" s="9">
        <v>2388.14</v>
      </c>
      <c r="G22" s="10">
        <f t="shared" si="0"/>
        <v>0.85629999999999995</v>
      </c>
      <c r="H22" s="11">
        <v>0.2</v>
      </c>
    </row>
    <row r="23" spans="1:8" x14ac:dyDescent="0.2">
      <c r="A23" s="7" t="s">
        <v>23</v>
      </c>
      <c r="B23" s="7" t="s">
        <v>10</v>
      </c>
      <c r="C23" s="7" t="s">
        <v>3</v>
      </c>
      <c r="D23" s="7" t="s">
        <v>125</v>
      </c>
      <c r="E23" s="8" t="s">
        <v>68</v>
      </c>
      <c r="F23" s="9">
        <v>2256.2199999999998</v>
      </c>
      <c r="G23" s="10">
        <f t="shared" si="0"/>
        <v>0.80900000000000005</v>
      </c>
      <c r="H23" s="11">
        <v>0.2</v>
      </c>
    </row>
    <row r="24" spans="1:8" x14ac:dyDescent="0.2">
      <c r="A24" s="7" t="s">
        <v>23</v>
      </c>
      <c r="B24" s="7" t="s">
        <v>4</v>
      </c>
      <c r="C24" s="7" t="s">
        <v>5</v>
      </c>
      <c r="D24" s="7" t="s">
        <v>127</v>
      </c>
      <c r="E24" s="8" t="s">
        <v>38</v>
      </c>
      <c r="F24" s="9">
        <v>1633.47</v>
      </c>
      <c r="G24" s="10">
        <f t="shared" si="0"/>
        <v>0.5857</v>
      </c>
      <c r="H24" s="11">
        <v>0.1</v>
      </c>
    </row>
    <row r="25" spans="1:8" x14ac:dyDescent="0.2">
      <c r="A25" s="7" t="s">
        <v>23</v>
      </c>
      <c r="B25" s="7" t="s">
        <v>8</v>
      </c>
      <c r="C25" s="7" t="s">
        <v>2</v>
      </c>
      <c r="D25" s="7" t="s">
        <v>125</v>
      </c>
      <c r="E25" s="8" t="s">
        <v>59</v>
      </c>
      <c r="F25" s="9">
        <v>2954.51</v>
      </c>
      <c r="G25" s="10">
        <f t="shared" si="0"/>
        <v>1.0593999999999999</v>
      </c>
      <c r="H25" s="11">
        <v>0.2</v>
      </c>
    </row>
    <row r="26" spans="1:8" x14ac:dyDescent="0.2">
      <c r="A26" s="7" t="s">
        <v>23</v>
      </c>
      <c r="B26" s="7" t="s">
        <v>11</v>
      </c>
      <c r="C26" s="7" t="s">
        <v>2</v>
      </c>
      <c r="D26" s="7" t="s">
        <v>127</v>
      </c>
      <c r="E26" s="8" t="s">
        <v>73</v>
      </c>
      <c r="F26" s="9">
        <v>3003.94</v>
      </c>
      <c r="G26" s="10">
        <f t="shared" si="0"/>
        <v>1.0770999999999999</v>
      </c>
      <c r="H26" s="11">
        <v>0.2</v>
      </c>
    </row>
    <row r="27" spans="1:8" x14ac:dyDescent="0.2">
      <c r="A27" s="7" t="s">
        <v>23</v>
      </c>
      <c r="B27" s="7" t="s">
        <v>16</v>
      </c>
      <c r="C27" s="7" t="s">
        <v>7</v>
      </c>
      <c r="D27" s="7" t="s">
        <v>127</v>
      </c>
      <c r="E27" s="8" t="s">
        <v>103</v>
      </c>
      <c r="F27" s="9">
        <v>1738.84</v>
      </c>
      <c r="G27" s="10">
        <f t="shared" si="0"/>
        <v>0.62350000000000005</v>
      </c>
      <c r="H27" s="11">
        <v>0.1</v>
      </c>
    </row>
    <row r="28" spans="1:8" x14ac:dyDescent="0.2">
      <c r="A28" s="7" t="s">
        <v>23</v>
      </c>
      <c r="B28" s="7" t="s">
        <v>16</v>
      </c>
      <c r="C28" s="7" t="s">
        <v>8</v>
      </c>
      <c r="D28" s="7" t="s">
        <v>127</v>
      </c>
      <c r="E28" s="8" t="s">
        <v>104</v>
      </c>
      <c r="F28" s="9">
        <v>1880.55</v>
      </c>
      <c r="G28" s="10">
        <f t="shared" si="0"/>
        <v>0.67430000000000001</v>
      </c>
      <c r="H28" s="11">
        <v>0.1</v>
      </c>
    </row>
    <row r="29" spans="1:8" x14ac:dyDescent="0.2">
      <c r="A29" s="7" t="s">
        <v>23</v>
      </c>
      <c r="B29" s="7" t="s">
        <v>5</v>
      </c>
      <c r="C29" s="7" t="s">
        <v>7</v>
      </c>
      <c r="D29" s="7" t="s">
        <v>127</v>
      </c>
      <c r="E29" s="8" t="s">
        <v>45</v>
      </c>
      <c r="F29" s="9">
        <v>1682.28</v>
      </c>
      <c r="G29" s="10">
        <f t="shared" si="0"/>
        <v>0.60319999999999996</v>
      </c>
      <c r="H29" s="11">
        <v>0.1</v>
      </c>
    </row>
    <row r="30" spans="1:8" x14ac:dyDescent="0.2">
      <c r="A30" s="7" t="s">
        <v>23</v>
      </c>
      <c r="B30" s="7" t="s">
        <v>16</v>
      </c>
      <c r="C30" s="7" t="s">
        <v>9</v>
      </c>
      <c r="D30" s="7" t="s">
        <v>127</v>
      </c>
      <c r="E30" s="8" t="s">
        <v>105</v>
      </c>
      <c r="F30" s="9">
        <v>1976.26</v>
      </c>
      <c r="G30" s="10">
        <f t="shared" si="0"/>
        <v>0.70860000000000001</v>
      </c>
      <c r="H30" s="11">
        <v>0.1</v>
      </c>
    </row>
    <row r="31" spans="1:8" x14ac:dyDescent="0.2">
      <c r="A31" s="7" t="s">
        <v>23</v>
      </c>
      <c r="B31" s="7" t="s">
        <v>11</v>
      </c>
      <c r="C31" s="7" t="s">
        <v>3</v>
      </c>
      <c r="D31" s="7" t="s">
        <v>125</v>
      </c>
      <c r="E31" s="8" t="s">
        <v>72</v>
      </c>
      <c r="F31" s="9">
        <v>2430.5</v>
      </c>
      <c r="G31" s="10">
        <f t="shared" si="0"/>
        <v>0.87150000000000005</v>
      </c>
      <c r="H31" s="11">
        <v>0.2</v>
      </c>
    </row>
    <row r="32" spans="1:8" x14ac:dyDescent="0.2">
      <c r="A32" s="7" t="s">
        <v>23</v>
      </c>
      <c r="B32" s="7" t="s">
        <v>12</v>
      </c>
      <c r="C32" s="7" t="s">
        <v>5</v>
      </c>
      <c r="D32" s="7" t="s">
        <v>127</v>
      </c>
      <c r="E32" s="8" t="s">
        <v>79</v>
      </c>
      <c r="F32" s="9">
        <v>2017.35</v>
      </c>
      <c r="G32" s="10">
        <f t="shared" si="0"/>
        <v>0.72330000000000005</v>
      </c>
      <c r="H32" s="11">
        <v>0.1</v>
      </c>
    </row>
    <row r="33" spans="1:8" x14ac:dyDescent="0.2">
      <c r="A33" s="7" t="s">
        <v>23</v>
      </c>
      <c r="B33" s="7" t="s">
        <v>13</v>
      </c>
      <c r="C33" s="7" t="s">
        <v>3</v>
      </c>
      <c r="D33" s="7" t="s">
        <v>125</v>
      </c>
      <c r="E33" s="8" t="s">
        <v>80</v>
      </c>
      <c r="F33" s="9">
        <v>2233.38</v>
      </c>
      <c r="G33" s="10">
        <f t="shared" si="0"/>
        <v>0.80079999999999996</v>
      </c>
      <c r="H33" s="11">
        <v>0.2</v>
      </c>
    </row>
    <row r="34" spans="1:8" x14ac:dyDescent="0.2">
      <c r="A34" s="7" t="s">
        <v>23</v>
      </c>
      <c r="B34" s="7" t="s">
        <v>14</v>
      </c>
      <c r="C34" s="7" t="s">
        <v>5</v>
      </c>
      <c r="D34" s="7" t="s">
        <v>127</v>
      </c>
      <c r="E34" s="8" t="s">
        <v>85</v>
      </c>
      <c r="F34" s="9">
        <v>2170.6</v>
      </c>
      <c r="G34" s="10">
        <f t="shared" si="0"/>
        <v>0.77829999999999999</v>
      </c>
      <c r="H34" s="11">
        <v>0.2</v>
      </c>
    </row>
    <row r="35" spans="1:8" x14ac:dyDescent="0.2">
      <c r="A35" s="7" t="s">
        <v>23</v>
      </c>
      <c r="B35" s="7" t="s">
        <v>22</v>
      </c>
      <c r="C35" s="7" t="s">
        <v>3</v>
      </c>
      <c r="D35" s="7" t="s">
        <v>125</v>
      </c>
      <c r="E35" s="8" t="s">
        <v>123</v>
      </c>
      <c r="F35" s="9">
        <v>3009.61</v>
      </c>
      <c r="G35" s="10">
        <f t="shared" si="0"/>
        <v>1.0790999999999999</v>
      </c>
      <c r="H35" s="11">
        <v>0.2</v>
      </c>
    </row>
    <row r="36" spans="1:8" x14ac:dyDescent="0.2">
      <c r="A36" s="7" t="s">
        <v>23</v>
      </c>
      <c r="B36" s="7" t="s">
        <v>15</v>
      </c>
      <c r="C36" s="7" t="s">
        <v>10</v>
      </c>
      <c r="D36" s="7" t="s">
        <v>127</v>
      </c>
      <c r="E36" s="8" t="s">
        <v>94</v>
      </c>
      <c r="F36" s="9">
        <v>2888.65</v>
      </c>
      <c r="G36" s="10">
        <f t="shared" ref="G36:G67" si="1">ROUND(F36/$F$120,4)</f>
        <v>1.0358000000000001</v>
      </c>
      <c r="H36" s="11">
        <v>0.2</v>
      </c>
    </row>
    <row r="37" spans="1:8" x14ac:dyDescent="0.2">
      <c r="A37" s="7" t="s">
        <v>23</v>
      </c>
      <c r="B37" s="7" t="s">
        <v>10</v>
      </c>
      <c r="C37" s="7" t="s">
        <v>6</v>
      </c>
      <c r="D37" s="7" t="s">
        <v>127</v>
      </c>
      <c r="E37" s="8" t="s">
        <v>71</v>
      </c>
      <c r="F37" s="9">
        <v>1556.25</v>
      </c>
      <c r="G37" s="10">
        <f t="shared" si="1"/>
        <v>0.55800000000000005</v>
      </c>
      <c r="H37" s="11">
        <v>0.1</v>
      </c>
    </row>
    <row r="38" spans="1:8" x14ac:dyDescent="0.2">
      <c r="A38" s="7" t="s">
        <v>23</v>
      </c>
      <c r="B38" s="7" t="s">
        <v>17</v>
      </c>
      <c r="C38" s="7" t="s">
        <v>2</v>
      </c>
      <c r="D38" s="7" t="s">
        <v>127</v>
      </c>
      <c r="E38" s="8" t="s">
        <v>107</v>
      </c>
      <c r="F38" s="9">
        <v>2657.71</v>
      </c>
      <c r="G38" s="10">
        <f t="shared" si="1"/>
        <v>0.95289999999999997</v>
      </c>
      <c r="H38" s="11">
        <v>0.2</v>
      </c>
    </row>
    <row r="39" spans="1:8" x14ac:dyDescent="0.2">
      <c r="A39" s="7" t="s">
        <v>23</v>
      </c>
      <c r="B39" s="7" t="s">
        <v>16</v>
      </c>
      <c r="C39" s="7" t="s">
        <v>3</v>
      </c>
      <c r="D39" s="7" t="s">
        <v>125</v>
      </c>
      <c r="E39" s="8" t="s">
        <v>98</v>
      </c>
      <c r="F39" s="9">
        <v>2176.16</v>
      </c>
      <c r="G39" s="10">
        <f t="shared" si="1"/>
        <v>0.78029999999999999</v>
      </c>
      <c r="H39" s="11">
        <v>0.2</v>
      </c>
    </row>
    <row r="40" spans="1:8" x14ac:dyDescent="0.2">
      <c r="A40" s="7" t="s">
        <v>23</v>
      </c>
      <c r="B40" s="7" t="s">
        <v>5</v>
      </c>
      <c r="C40" s="7" t="s">
        <v>8</v>
      </c>
      <c r="D40" s="7" t="s">
        <v>127</v>
      </c>
      <c r="E40" s="8" t="s">
        <v>46</v>
      </c>
      <c r="F40" s="9">
        <v>1823.8</v>
      </c>
      <c r="G40" s="10">
        <f t="shared" si="1"/>
        <v>0.65390000000000004</v>
      </c>
      <c r="H40" s="11">
        <v>0.1</v>
      </c>
    </row>
    <row r="41" spans="1:8" x14ac:dyDescent="0.2">
      <c r="A41" s="7" t="s">
        <v>23</v>
      </c>
      <c r="B41" s="7" t="s">
        <v>18</v>
      </c>
      <c r="C41" s="7" t="s">
        <v>5</v>
      </c>
      <c r="D41" s="7" t="s">
        <v>127</v>
      </c>
      <c r="E41" s="8" t="s">
        <v>113</v>
      </c>
      <c r="F41" s="9">
        <v>2102.5500000000002</v>
      </c>
      <c r="G41" s="10">
        <f t="shared" si="1"/>
        <v>0.75390000000000001</v>
      </c>
      <c r="H41" s="11">
        <v>0.2</v>
      </c>
    </row>
    <row r="42" spans="1:8" x14ac:dyDescent="0.2">
      <c r="A42" s="7" t="s">
        <v>23</v>
      </c>
      <c r="B42" s="7" t="s">
        <v>2</v>
      </c>
      <c r="C42" s="7" t="s">
        <v>6</v>
      </c>
      <c r="D42" s="7" t="s">
        <v>127</v>
      </c>
      <c r="E42" s="8" t="s">
        <v>33</v>
      </c>
      <c r="F42" s="9">
        <v>1563.34</v>
      </c>
      <c r="G42" s="10">
        <f t="shared" si="1"/>
        <v>0.56059999999999999</v>
      </c>
      <c r="H42" s="11">
        <v>0.1</v>
      </c>
    </row>
    <row r="43" spans="1:8" x14ac:dyDescent="0.2">
      <c r="A43" s="7" t="s">
        <v>23</v>
      </c>
      <c r="B43" s="7" t="s">
        <v>17</v>
      </c>
      <c r="C43" s="7" t="s">
        <v>4</v>
      </c>
      <c r="D43" s="7" t="s">
        <v>127</v>
      </c>
      <c r="E43" s="8" t="s">
        <v>108</v>
      </c>
      <c r="F43" s="9">
        <v>1844.9</v>
      </c>
      <c r="G43" s="10">
        <f t="shared" si="1"/>
        <v>0.66149999999999998</v>
      </c>
      <c r="H43" s="11">
        <v>0.1</v>
      </c>
    </row>
    <row r="44" spans="1:8" x14ac:dyDescent="0.2">
      <c r="A44" s="7" t="s">
        <v>23</v>
      </c>
      <c r="B44" s="7" t="s">
        <v>9</v>
      </c>
      <c r="C44" s="7" t="s">
        <v>6</v>
      </c>
      <c r="D44" s="7" t="s">
        <v>127</v>
      </c>
      <c r="E44" s="8" t="s">
        <v>66</v>
      </c>
      <c r="F44" s="9">
        <v>1655.29</v>
      </c>
      <c r="G44" s="10">
        <f t="shared" si="1"/>
        <v>0.59350000000000003</v>
      </c>
      <c r="H44" s="11">
        <v>0.1</v>
      </c>
    </row>
    <row r="45" spans="1:8" x14ac:dyDescent="0.2">
      <c r="A45" s="7" t="s">
        <v>23</v>
      </c>
      <c r="B45" s="7" t="s">
        <v>17</v>
      </c>
      <c r="C45" s="7" t="s">
        <v>5</v>
      </c>
      <c r="D45" s="7" t="s">
        <v>127</v>
      </c>
      <c r="E45" s="8" t="s">
        <v>109</v>
      </c>
      <c r="F45" s="9">
        <v>2027.51</v>
      </c>
      <c r="G45" s="10">
        <f t="shared" si="1"/>
        <v>0.72699999999999998</v>
      </c>
      <c r="H45" s="11">
        <v>0.1</v>
      </c>
    </row>
    <row r="46" spans="1:8" x14ac:dyDescent="0.2">
      <c r="A46" s="7" t="s">
        <v>23</v>
      </c>
      <c r="B46" s="7" t="s">
        <v>7</v>
      </c>
      <c r="C46" s="7" t="s">
        <v>9</v>
      </c>
      <c r="D46" s="7" t="s">
        <v>127</v>
      </c>
      <c r="E46" s="8" t="s">
        <v>56</v>
      </c>
      <c r="F46" s="9">
        <v>1866.44</v>
      </c>
      <c r="G46" s="10">
        <f t="shared" si="1"/>
        <v>0.66920000000000002</v>
      </c>
      <c r="H46" s="11">
        <v>0.1</v>
      </c>
    </row>
    <row r="47" spans="1:8" x14ac:dyDescent="0.2">
      <c r="A47" s="7" t="s">
        <v>23</v>
      </c>
      <c r="B47" s="7" t="s">
        <v>3</v>
      </c>
      <c r="C47" s="7" t="s">
        <v>7</v>
      </c>
      <c r="D47" s="7" t="s">
        <v>127</v>
      </c>
      <c r="E47" s="8" t="s">
        <v>29</v>
      </c>
      <c r="F47" s="9">
        <v>1221.4000000000001</v>
      </c>
      <c r="G47" s="10">
        <f t="shared" si="1"/>
        <v>0.43790000000000001</v>
      </c>
      <c r="H47" s="11">
        <v>0.1</v>
      </c>
    </row>
    <row r="48" spans="1:8" x14ac:dyDescent="0.2">
      <c r="A48" s="7" t="s">
        <v>23</v>
      </c>
      <c r="B48" s="7" t="s">
        <v>8</v>
      </c>
      <c r="C48" s="7" t="s">
        <v>7</v>
      </c>
      <c r="D48" s="7" t="s">
        <v>127</v>
      </c>
      <c r="E48" s="8" t="s">
        <v>61</v>
      </c>
      <c r="F48" s="9">
        <v>1782.6</v>
      </c>
      <c r="G48" s="10">
        <f t="shared" si="1"/>
        <v>0.63919999999999999</v>
      </c>
      <c r="H48" s="11">
        <v>0.1</v>
      </c>
    </row>
    <row r="49" spans="1:8" x14ac:dyDescent="0.2">
      <c r="A49" s="7" t="s">
        <v>23</v>
      </c>
      <c r="B49" s="7" t="s">
        <v>18</v>
      </c>
      <c r="C49" s="7" t="s">
        <v>3</v>
      </c>
      <c r="D49" s="7" t="s">
        <v>125</v>
      </c>
      <c r="E49" s="8" t="s">
        <v>110</v>
      </c>
      <c r="F49" s="9">
        <v>1879.18</v>
      </c>
      <c r="G49" s="10">
        <f t="shared" si="1"/>
        <v>0.67379999999999995</v>
      </c>
      <c r="H49" s="11">
        <v>0.1</v>
      </c>
    </row>
    <row r="50" spans="1:8" x14ac:dyDescent="0.2">
      <c r="A50" s="7" t="s">
        <v>23</v>
      </c>
      <c r="B50" s="7" t="s">
        <v>5</v>
      </c>
      <c r="C50" s="7" t="s">
        <v>10</v>
      </c>
      <c r="D50" s="7" t="s">
        <v>127</v>
      </c>
      <c r="E50" s="8" t="s">
        <v>48</v>
      </c>
      <c r="F50" s="9">
        <v>1794.3</v>
      </c>
      <c r="G50" s="10">
        <f t="shared" si="1"/>
        <v>0.64339999999999997</v>
      </c>
      <c r="H50" s="11">
        <v>0.1</v>
      </c>
    </row>
    <row r="51" spans="1:8" x14ac:dyDescent="0.2">
      <c r="A51" s="7" t="s">
        <v>23</v>
      </c>
      <c r="B51" s="7" t="s">
        <v>20</v>
      </c>
      <c r="C51" s="7" t="s">
        <v>4</v>
      </c>
      <c r="D51" s="7" t="s">
        <v>127</v>
      </c>
      <c r="E51" s="8" t="s">
        <v>121</v>
      </c>
      <c r="F51" s="9">
        <v>1929.39</v>
      </c>
      <c r="G51" s="10">
        <f t="shared" si="1"/>
        <v>0.69179999999999997</v>
      </c>
      <c r="H51" s="11">
        <v>0.1</v>
      </c>
    </row>
    <row r="52" spans="1:8" x14ac:dyDescent="0.2">
      <c r="A52" s="7" t="s">
        <v>23</v>
      </c>
      <c r="B52" s="7" t="s">
        <v>8</v>
      </c>
      <c r="C52" s="7" t="s">
        <v>8</v>
      </c>
      <c r="D52" s="7" t="s">
        <v>127</v>
      </c>
      <c r="E52" s="8" t="s">
        <v>62</v>
      </c>
      <c r="F52" s="9">
        <v>2180.11</v>
      </c>
      <c r="G52" s="10">
        <f t="shared" si="1"/>
        <v>0.78169999999999995</v>
      </c>
      <c r="H52" s="11">
        <v>0.2</v>
      </c>
    </row>
    <row r="53" spans="1:8" x14ac:dyDescent="0.2">
      <c r="A53" s="7" t="s">
        <v>23</v>
      </c>
      <c r="B53" s="7" t="s">
        <v>19</v>
      </c>
      <c r="C53" s="7" t="s">
        <v>3</v>
      </c>
      <c r="D53" s="7" t="s">
        <v>126</v>
      </c>
      <c r="E53" s="8" t="s">
        <v>116</v>
      </c>
      <c r="F53" s="9">
        <v>1400.36</v>
      </c>
      <c r="G53" s="10">
        <f t="shared" si="1"/>
        <v>0.50209999999999999</v>
      </c>
      <c r="H53" s="11">
        <v>0.1</v>
      </c>
    </row>
    <row r="54" spans="1:8" x14ac:dyDescent="0.2">
      <c r="A54" s="7" t="s">
        <v>23</v>
      </c>
      <c r="B54" s="7" t="s">
        <v>9</v>
      </c>
      <c r="C54" s="7" t="s">
        <v>2</v>
      </c>
      <c r="D54" s="7" t="s">
        <v>126</v>
      </c>
      <c r="E54" s="8" t="s">
        <v>64</v>
      </c>
      <c r="F54" s="9">
        <v>1596.71</v>
      </c>
      <c r="G54" s="10">
        <f t="shared" si="1"/>
        <v>0.57250000000000001</v>
      </c>
      <c r="H54" s="11">
        <v>0.1</v>
      </c>
    </row>
    <row r="55" spans="1:8" x14ac:dyDescent="0.2">
      <c r="A55" s="7" t="s">
        <v>23</v>
      </c>
      <c r="B55" s="7" t="s">
        <v>3</v>
      </c>
      <c r="C55" s="7" t="s">
        <v>4</v>
      </c>
      <c r="D55" s="7" t="s">
        <v>126</v>
      </c>
      <c r="E55" s="8" t="s">
        <v>26</v>
      </c>
      <c r="F55" s="9">
        <v>1211.82</v>
      </c>
      <c r="G55" s="10">
        <f t="shared" si="1"/>
        <v>0.4345</v>
      </c>
      <c r="H55" s="11">
        <v>0.1</v>
      </c>
    </row>
    <row r="56" spans="1:8" x14ac:dyDescent="0.2">
      <c r="A56" s="7" t="s">
        <v>23</v>
      </c>
      <c r="B56" s="7" t="s">
        <v>13</v>
      </c>
      <c r="C56" s="7" t="s">
        <v>2</v>
      </c>
      <c r="D56" s="7" t="s">
        <v>126</v>
      </c>
      <c r="E56" s="8" t="s">
        <v>81</v>
      </c>
      <c r="F56" s="9">
        <v>1431.86</v>
      </c>
      <c r="G56" s="10">
        <f t="shared" si="1"/>
        <v>0.51339999999999997</v>
      </c>
      <c r="H56" s="11">
        <v>0.1</v>
      </c>
    </row>
    <row r="57" spans="1:8" x14ac:dyDescent="0.2">
      <c r="A57" s="7" t="s">
        <v>23</v>
      </c>
      <c r="B57" s="7" t="s">
        <v>2</v>
      </c>
      <c r="C57" s="7" t="s">
        <v>2</v>
      </c>
      <c r="D57" s="7" t="s">
        <v>126</v>
      </c>
      <c r="E57" s="8" t="s">
        <v>30</v>
      </c>
      <c r="F57" s="9">
        <v>1997.08</v>
      </c>
      <c r="G57" s="10">
        <f t="shared" si="1"/>
        <v>0.71609999999999996</v>
      </c>
      <c r="H57" s="11">
        <v>0.1</v>
      </c>
    </row>
    <row r="58" spans="1:8" x14ac:dyDescent="0.2">
      <c r="A58" s="7" t="s">
        <v>23</v>
      </c>
      <c r="B58" s="7" t="s">
        <v>20</v>
      </c>
      <c r="C58" s="7" t="s">
        <v>3</v>
      </c>
      <c r="D58" s="7" t="s">
        <v>126</v>
      </c>
      <c r="E58" s="8" t="s">
        <v>119</v>
      </c>
      <c r="F58" s="9">
        <v>1284.81</v>
      </c>
      <c r="G58" s="10">
        <f t="shared" si="1"/>
        <v>0.4607</v>
      </c>
      <c r="H58" s="11">
        <v>0.1</v>
      </c>
    </row>
    <row r="59" spans="1:8" x14ac:dyDescent="0.2">
      <c r="A59" s="7" t="s">
        <v>23</v>
      </c>
      <c r="B59" s="7" t="s">
        <v>16</v>
      </c>
      <c r="C59" s="7" t="s">
        <v>2</v>
      </c>
      <c r="D59" s="7" t="s">
        <v>126</v>
      </c>
      <c r="E59" s="8" t="s">
        <v>99</v>
      </c>
      <c r="F59" s="9">
        <v>1872.2</v>
      </c>
      <c r="G59" s="10">
        <f t="shared" si="1"/>
        <v>0.67130000000000001</v>
      </c>
      <c r="H59" s="11">
        <v>0.1</v>
      </c>
    </row>
    <row r="60" spans="1:8" x14ac:dyDescent="0.2">
      <c r="A60" s="7" t="s">
        <v>23</v>
      </c>
      <c r="B60" s="7" t="s">
        <v>19</v>
      </c>
      <c r="C60" s="7" t="s">
        <v>2</v>
      </c>
      <c r="D60" s="7" t="s">
        <v>126</v>
      </c>
      <c r="E60" s="8" t="s">
        <v>117</v>
      </c>
      <c r="F60" s="9">
        <v>1289.54</v>
      </c>
      <c r="G60" s="10">
        <f t="shared" si="1"/>
        <v>0.46239999999999998</v>
      </c>
      <c r="H60" s="11">
        <v>0.1</v>
      </c>
    </row>
    <row r="61" spans="1:8" x14ac:dyDescent="0.2">
      <c r="A61" s="7" t="s">
        <v>23</v>
      </c>
      <c r="B61" s="7" t="s">
        <v>15</v>
      </c>
      <c r="C61" s="7" t="s">
        <v>5</v>
      </c>
      <c r="D61" s="7" t="s">
        <v>126</v>
      </c>
      <c r="E61" s="8" t="s">
        <v>90</v>
      </c>
      <c r="F61" s="9">
        <v>3013.43</v>
      </c>
      <c r="G61" s="10">
        <f t="shared" si="1"/>
        <v>1.0805</v>
      </c>
      <c r="H61" s="11">
        <v>0.2</v>
      </c>
    </row>
    <row r="62" spans="1:8" x14ac:dyDescent="0.2">
      <c r="A62" s="7" t="s">
        <v>23</v>
      </c>
      <c r="B62" s="7" t="s">
        <v>4</v>
      </c>
      <c r="C62" s="7" t="s">
        <v>2</v>
      </c>
      <c r="D62" s="7" t="s">
        <v>126</v>
      </c>
      <c r="E62" s="8" t="s">
        <v>36</v>
      </c>
      <c r="F62" s="9">
        <v>1489.06</v>
      </c>
      <c r="G62" s="10">
        <f t="shared" si="1"/>
        <v>0.53390000000000004</v>
      </c>
      <c r="H62" s="11">
        <v>0.1</v>
      </c>
    </row>
    <row r="63" spans="1:8" x14ac:dyDescent="0.2">
      <c r="A63" s="7" t="s">
        <v>23</v>
      </c>
      <c r="B63" s="7" t="s">
        <v>18</v>
      </c>
      <c r="C63" s="7" t="s">
        <v>2</v>
      </c>
      <c r="D63" s="7" t="s">
        <v>126</v>
      </c>
      <c r="E63" s="8" t="s">
        <v>111</v>
      </c>
      <c r="F63" s="9">
        <v>1725.07</v>
      </c>
      <c r="G63" s="10">
        <f t="shared" si="1"/>
        <v>0.61850000000000005</v>
      </c>
      <c r="H63" s="11">
        <v>0.1</v>
      </c>
    </row>
    <row r="64" spans="1:8" x14ac:dyDescent="0.2">
      <c r="A64" s="7" t="s">
        <v>23</v>
      </c>
      <c r="B64" s="7" t="s">
        <v>5</v>
      </c>
      <c r="C64" s="7" t="s">
        <v>3</v>
      </c>
      <c r="D64" s="7" t="s">
        <v>126</v>
      </c>
      <c r="E64" s="8" t="s">
        <v>40</v>
      </c>
      <c r="F64" s="9">
        <v>3583.78</v>
      </c>
      <c r="G64" s="10">
        <f t="shared" si="1"/>
        <v>1.2849999999999999</v>
      </c>
      <c r="H64" s="11">
        <v>0.2</v>
      </c>
    </row>
    <row r="65" spans="1:8" x14ac:dyDescent="0.2">
      <c r="A65" s="7" t="s">
        <v>23</v>
      </c>
      <c r="B65" s="7" t="s">
        <v>6</v>
      </c>
      <c r="C65" s="7" t="s">
        <v>2</v>
      </c>
      <c r="D65" s="7" t="s">
        <v>126</v>
      </c>
      <c r="E65" s="8" t="s">
        <v>49</v>
      </c>
      <c r="F65" s="9">
        <v>2856.22</v>
      </c>
      <c r="G65" s="10">
        <f t="shared" si="1"/>
        <v>1.0241</v>
      </c>
      <c r="H65" s="11">
        <v>0.2</v>
      </c>
    </row>
    <row r="66" spans="1:8" x14ac:dyDescent="0.2">
      <c r="A66" s="7" t="s">
        <v>23</v>
      </c>
      <c r="B66" s="7" t="s">
        <v>15</v>
      </c>
      <c r="C66" s="7" t="s">
        <v>6</v>
      </c>
      <c r="D66" s="7" t="s">
        <v>126</v>
      </c>
      <c r="E66" s="8" t="s">
        <v>91</v>
      </c>
      <c r="F66" s="9">
        <v>2913.99</v>
      </c>
      <c r="G66" s="10">
        <f t="shared" si="1"/>
        <v>1.0448</v>
      </c>
      <c r="H66" s="11">
        <v>0.2</v>
      </c>
    </row>
    <row r="67" spans="1:8" x14ac:dyDescent="0.2">
      <c r="A67" s="7" t="s">
        <v>23</v>
      </c>
      <c r="B67" s="7" t="s">
        <v>7</v>
      </c>
      <c r="C67" s="7" t="s">
        <v>5</v>
      </c>
      <c r="D67" s="7" t="s">
        <v>126</v>
      </c>
      <c r="E67" s="8" t="s">
        <v>53</v>
      </c>
      <c r="F67" s="9">
        <v>3189.25</v>
      </c>
      <c r="G67" s="10">
        <f t="shared" si="1"/>
        <v>1.1435</v>
      </c>
      <c r="H67" s="11">
        <v>0.2</v>
      </c>
    </row>
    <row r="68" spans="1:8" x14ac:dyDescent="0.2">
      <c r="A68" s="7" t="s">
        <v>23</v>
      </c>
      <c r="B68" s="7" t="s">
        <v>5</v>
      </c>
      <c r="C68" s="7" t="s">
        <v>2</v>
      </c>
      <c r="D68" s="7" t="s">
        <v>126</v>
      </c>
      <c r="E68" s="8" t="s">
        <v>41</v>
      </c>
      <c r="F68" s="9">
        <v>1775.14</v>
      </c>
      <c r="G68" s="10">
        <f t="shared" ref="G68:G99" si="2">ROUND(F68/$F$120,4)</f>
        <v>0.63649999999999995</v>
      </c>
      <c r="H68" s="11">
        <v>0.1</v>
      </c>
    </row>
    <row r="69" spans="1:8" x14ac:dyDescent="0.2">
      <c r="A69" s="7" t="s">
        <v>23</v>
      </c>
      <c r="B69" s="7" t="s">
        <v>3</v>
      </c>
      <c r="C69" s="7" t="s">
        <v>6</v>
      </c>
      <c r="D69" s="7" t="s">
        <v>126</v>
      </c>
      <c r="E69" s="8" t="s">
        <v>27</v>
      </c>
      <c r="F69" s="9">
        <v>1766.02</v>
      </c>
      <c r="G69" s="10">
        <f t="shared" si="2"/>
        <v>0.63319999999999999</v>
      </c>
      <c r="H69" s="11">
        <v>0.1</v>
      </c>
    </row>
    <row r="70" spans="1:8" x14ac:dyDescent="0.2">
      <c r="A70" s="7" t="s">
        <v>23</v>
      </c>
      <c r="B70" s="7" t="s">
        <v>13</v>
      </c>
      <c r="C70" s="7" t="s">
        <v>4</v>
      </c>
      <c r="D70" s="7" t="s">
        <v>126</v>
      </c>
      <c r="E70" s="8" t="s">
        <v>82</v>
      </c>
      <c r="F70" s="9">
        <v>1338.83</v>
      </c>
      <c r="G70" s="10">
        <f t="shared" si="2"/>
        <v>0.48010000000000003</v>
      </c>
      <c r="H70" s="11">
        <v>0.1</v>
      </c>
    </row>
    <row r="71" spans="1:8" x14ac:dyDescent="0.2">
      <c r="A71" s="7" t="s">
        <v>23</v>
      </c>
      <c r="B71" s="7" t="s">
        <v>5</v>
      </c>
      <c r="C71" s="7" t="s">
        <v>4</v>
      </c>
      <c r="D71" s="7" t="s">
        <v>126</v>
      </c>
      <c r="E71" s="8" t="s">
        <v>42</v>
      </c>
      <c r="F71" s="9">
        <v>1678.93</v>
      </c>
      <c r="G71" s="10">
        <f t="shared" si="2"/>
        <v>0.60199999999999998</v>
      </c>
      <c r="H71" s="11">
        <v>0.1</v>
      </c>
    </row>
    <row r="72" spans="1:8" x14ac:dyDescent="0.2">
      <c r="A72" s="7" t="s">
        <v>23</v>
      </c>
      <c r="B72" s="7" t="s">
        <v>16</v>
      </c>
      <c r="C72" s="7" t="s">
        <v>4</v>
      </c>
      <c r="D72" s="7" t="s">
        <v>126</v>
      </c>
      <c r="E72" s="8" t="s">
        <v>100</v>
      </c>
      <c r="F72" s="9">
        <v>1301.3399999999999</v>
      </c>
      <c r="G72" s="10">
        <f t="shared" si="2"/>
        <v>0.46660000000000001</v>
      </c>
      <c r="H72" s="11">
        <v>0.1</v>
      </c>
    </row>
    <row r="73" spans="1:8" x14ac:dyDescent="0.2">
      <c r="A73" s="7" t="s">
        <v>23</v>
      </c>
      <c r="B73" s="7" t="s">
        <v>8</v>
      </c>
      <c r="C73" s="7" t="s">
        <v>4</v>
      </c>
      <c r="D73" s="7" t="s">
        <v>126</v>
      </c>
      <c r="E73" s="8" t="s">
        <v>58</v>
      </c>
      <c r="F73" s="9">
        <v>2215.8200000000002</v>
      </c>
      <c r="G73" s="10">
        <f t="shared" si="2"/>
        <v>0.79449999999999998</v>
      </c>
      <c r="H73" s="11">
        <v>0.2</v>
      </c>
    </row>
    <row r="74" spans="1:8" x14ac:dyDescent="0.2">
      <c r="A74" s="7" t="s">
        <v>23</v>
      </c>
      <c r="B74" s="7" t="s">
        <v>4</v>
      </c>
      <c r="C74" s="7" t="s">
        <v>4</v>
      </c>
      <c r="D74" s="7" t="s">
        <v>126</v>
      </c>
      <c r="E74" s="8" t="s">
        <v>37</v>
      </c>
      <c r="F74" s="9">
        <v>1439.07</v>
      </c>
      <c r="G74" s="10">
        <f t="shared" si="2"/>
        <v>0.51600000000000001</v>
      </c>
      <c r="H74" s="11">
        <v>0.1</v>
      </c>
    </row>
    <row r="75" spans="1:8" x14ac:dyDescent="0.2">
      <c r="A75" s="7" t="s">
        <v>23</v>
      </c>
      <c r="B75" s="7" t="s">
        <v>12</v>
      </c>
      <c r="C75" s="7" t="s">
        <v>3</v>
      </c>
      <c r="D75" s="7" t="s">
        <v>126</v>
      </c>
      <c r="E75" s="8" t="s">
        <v>76</v>
      </c>
      <c r="F75" s="9">
        <v>1000.48</v>
      </c>
      <c r="G75" s="10">
        <f t="shared" si="2"/>
        <v>0.35870000000000002</v>
      </c>
      <c r="H75" s="11">
        <v>0.05</v>
      </c>
    </row>
    <row r="76" spans="1:8" x14ac:dyDescent="0.2">
      <c r="A76" s="7" t="s">
        <v>23</v>
      </c>
      <c r="B76" s="7" t="s">
        <v>12</v>
      </c>
      <c r="C76" s="7" t="s">
        <v>2</v>
      </c>
      <c r="D76" s="7" t="s">
        <v>126</v>
      </c>
      <c r="E76" s="8" t="s">
        <v>77</v>
      </c>
      <c r="F76" s="9">
        <v>1280.97</v>
      </c>
      <c r="G76" s="10">
        <f t="shared" si="2"/>
        <v>0.45929999999999999</v>
      </c>
      <c r="H76" s="11">
        <v>0.1</v>
      </c>
    </row>
    <row r="77" spans="1:8" x14ac:dyDescent="0.2">
      <c r="A77" s="7" t="s">
        <v>23</v>
      </c>
      <c r="B77" s="7" t="s">
        <v>18</v>
      </c>
      <c r="C77" s="7" t="s">
        <v>4</v>
      </c>
      <c r="D77" s="7" t="s">
        <v>126</v>
      </c>
      <c r="E77" s="8" t="s">
        <v>112</v>
      </c>
      <c r="F77" s="9">
        <v>2851.02</v>
      </c>
      <c r="G77" s="10">
        <f t="shared" si="2"/>
        <v>1.0223</v>
      </c>
      <c r="H77" s="11">
        <v>0.2</v>
      </c>
    </row>
    <row r="78" spans="1:8" x14ac:dyDescent="0.2">
      <c r="A78" s="7" t="s">
        <v>23</v>
      </c>
      <c r="B78" s="7" t="s">
        <v>15</v>
      </c>
      <c r="C78" s="7" t="s">
        <v>8</v>
      </c>
      <c r="D78" s="7" t="s">
        <v>126</v>
      </c>
      <c r="E78" s="8" t="s">
        <v>93</v>
      </c>
      <c r="F78" s="9">
        <v>2951.05</v>
      </c>
      <c r="G78" s="10">
        <f t="shared" si="2"/>
        <v>1.0581</v>
      </c>
      <c r="H78" s="11">
        <v>0.2</v>
      </c>
    </row>
    <row r="79" spans="1:8" x14ac:dyDescent="0.2">
      <c r="A79" s="7" t="s">
        <v>23</v>
      </c>
      <c r="B79" s="7" t="s">
        <v>6</v>
      </c>
      <c r="C79" s="7" t="s">
        <v>4</v>
      </c>
      <c r="D79" s="7" t="s">
        <v>126</v>
      </c>
      <c r="E79" s="8" t="s">
        <v>50</v>
      </c>
      <c r="F79" s="9">
        <v>1254.78</v>
      </c>
      <c r="G79" s="10">
        <f t="shared" si="2"/>
        <v>0.44990000000000002</v>
      </c>
      <c r="H79" s="11">
        <v>0.1</v>
      </c>
    </row>
    <row r="80" spans="1:8" x14ac:dyDescent="0.2">
      <c r="A80" s="7" t="s">
        <v>23</v>
      </c>
      <c r="B80" s="7" t="s">
        <v>9</v>
      </c>
      <c r="C80" s="7" t="s">
        <v>4</v>
      </c>
      <c r="D80" s="7" t="s">
        <v>126</v>
      </c>
      <c r="E80" s="8" t="s">
        <v>63</v>
      </c>
      <c r="F80" s="9">
        <v>1659.62</v>
      </c>
      <c r="G80" s="10">
        <f t="shared" si="2"/>
        <v>0.59509999999999996</v>
      </c>
      <c r="H80" s="11">
        <v>0.1</v>
      </c>
    </row>
    <row r="81" spans="1:8" x14ac:dyDescent="0.2">
      <c r="A81" s="7" t="s">
        <v>23</v>
      </c>
      <c r="B81" s="7" t="s">
        <v>10</v>
      </c>
      <c r="C81" s="7" t="s">
        <v>2</v>
      </c>
      <c r="D81" s="7" t="s">
        <v>126</v>
      </c>
      <c r="E81" s="8" t="s">
        <v>69</v>
      </c>
      <c r="F81" s="9">
        <v>1416.95</v>
      </c>
      <c r="G81" s="10">
        <f t="shared" si="2"/>
        <v>0.5081</v>
      </c>
      <c r="H81" s="11">
        <v>0.1</v>
      </c>
    </row>
    <row r="82" spans="1:8" x14ac:dyDescent="0.2">
      <c r="A82" s="7" t="s">
        <v>23</v>
      </c>
      <c r="B82" s="7" t="s">
        <v>15</v>
      </c>
      <c r="C82" s="7" t="s">
        <v>9</v>
      </c>
      <c r="D82" s="7" t="s">
        <v>126</v>
      </c>
      <c r="E82" s="8" t="s">
        <v>25</v>
      </c>
      <c r="F82" s="9">
        <v>1601.34</v>
      </c>
      <c r="G82" s="10">
        <f t="shared" si="2"/>
        <v>0.57420000000000004</v>
      </c>
      <c r="H82" s="11">
        <v>0.1</v>
      </c>
    </row>
    <row r="83" spans="1:8" x14ac:dyDescent="0.2">
      <c r="A83" s="7" t="s">
        <v>23</v>
      </c>
      <c r="B83" s="7" t="s">
        <v>14</v>
      </c>
      <c r="C83" s="7" t="s">
        <v>4</v>
      </c>
      <c r="D83" s="7" t="s">
        <v>126</v>
      </c>
      <c r="E83" s="8" t="s">
        <v>84</v>
      </c>
      <c r="F83" s="9">
        <v>1328.77</v>
      </c>
      <c r="G83" s="10">
        <f t="shared" si="2"/>
        <v>0.47639999999999999</v>
      </c>
      <c r="H83" s="11">
        <v>0.1</v>
      </c>
    </row>
    <row r="84" spans="1:8" x14ac:dyDescent="0.2">
      <c r="A84" s="7" t="s">
        <v>23</v>
      </c>
      <c r="B84" s="7" t="s">
        <v>12</v>
      </c>
      <c r="C84" s="7" t="s">
        <v>4</v>
      </c>
      <c r="D84" s="7" t="s">
        <v>126</v>
      </c>
      <c r="E84" s="8" t="s">
        <v>78</v>
      </c>
      <c r="F84" s="9">
        <v>1624.57</v>
      </c>
      <c r="G84" s="10">
        <f t="shared" si="2"/>
        <v>0.58250000000000002</v>
      </c>
      <c r="H84" s="11">
        <v>0.1</v>
      </c>
    </row>
    <row r="85" spans="1:8" x14ac:dyDescent="0.2">
      <c r="A85" s="7" t="s">
        <v>23</v>
      </c>
      <c r="B85" s="7" t="s">
        <v>7</v>
      </c>
      <c r="C85" s="7" t="s">
        <v>6</v>
      </c>
      <c r="D85" s="7" t="s">
        <v>126</v>
      </c>
      <c r="E85" s="8" t="s">
        <v>54</v>
      </c>
      <c r="F85" s="9">
        <v>2121.7800000000002</v>
      </c>
      <c r="G85" s="10">
        <f t="shared" si="2"/>
        <v>0.76080000000000003</v>
      </c>
      <c r="H85" s="11">
        <v>0.2</v>
      </c>
    </row>
    <row r="86" spans="1:8" x14ac:dyDescent="0.2">
      <c r="A86" s="7" t="s">
        <v>23</v>
      </c>
      <c r="B86" s="7" t="s">
        <v>13</v>
      </c>
      <c r="C86" s="7" t="s">
        <v>5</v>
      </c>
      <c r="D86" s="7" t="s">
        <v>126</v>
      </c>
      <c r="E86" s="8" t="s">
        <v>83</v>
      </c>
      <c r="F86" s="9">
        <v>1821.15</v>
      </c>
      <c r="G86" s="10">
        <f t="shared" si="2"/>
        <v>0.65300000000000002</v>
      </c>
      <c r="H86" s="11">
        <v>0.1</v>
      </c>
    </row>
    <row r="87" spans="1:8" x14ac:dyDescent="0.2">
      <c r="A87" s="7" t="s">
        <v>23</v>
      </c>
      <c r="B87" s="7" t="s">
        <v>2</v>
      </c>
      <c r="C87" s="7" t="s">
        <v>5</v>
      </c>
      <c r="D87" s="7" t="s">
        <v>126</v>
      </c>
      <c r="E87" s="8" t="s">
        <v>32</v>
      </c>
      <c r="F87" s="9">
        <v>1647.87</v>
      </c>
      <c r="G87" s="10">
        <f t="shared" si="2"/>
        <v>0.59089999999999998</v>
      </c>
      <c r="H87" s="11">
        <v>0.1</v>
      </c>
    </row>
    <row r="88" spans="1:8" x14ac:dyDescent="0.2">
      <c r="A88" s="7" t="s">
        <v>23</v>
      </c>
      <c r="B88" s="7" t="s">
        <v>10</v>
      </c>
      <c r="C88" s="7" t="s">
        <v>4</v>
      </c>
      <c r="D88" s="7" t="s">
        <v>126</v>
      </c>
      <c r="E88" s="8" t="s">
        <v>68</v>
      </c>
      <c r="F88" s="9">
        <v>1862.39</v>
      </c>
      <c r="G88" s="10">
        <f t="shared" si="2"/>
        <v>0.66779999999999995</v>
      </c>
      <c r="H88" s="11">
        <v>0.1</v>
      </c>
    </row>
    <row r="89" spans="1:8" x14ac:dyDescent="0.2">
      <c r="A89" s="7" t="s">
        <v>23</v>
      </c>
      <c r="B89" s="7" t="s">
        <v>8</v>
      </c>
      <c r="C89" s="7" t="s">
        <v>6</v>
      </c>
      <c r="D89" s="7" t="s">
        <v>126</v>
      </c>
      <c r="E89" s="8" t="s">
        <v>59</v>
      </c>
      <c r="F89" s="9">
        <v>1802.96</v>
      </c>
      <c r="G89" s="10">
        <f t="shared" si="2"/>
        <v>0.64649999999999996</v>
      </c>
      <c r="H89" s="11">
        <v>0.1</v>
      </c>
    </row>
    <row r="90" spans="1:8" x14ac:dyDescent="0.2">
      <c r="A90" s="7" t="s">
        <v>23</v>
      </c>
      <c r="B90" s="7" t="s">
        <v>10</v>
      </c>
      <c r="C90" s="7" t="s">
        <v>5</v>
      </c>
      <c r="D90" s="7" t="s">
        <v>126</v>
      </c>
      <c r="E90" s="8" t="s">
        <v>70</v>
      </c>
      <c r="F90" s="9">
        <v>1423.51</v>
      </c>
      <c r="G90" s="10">
        <f t="shared" si="2"/>
        <v>0.51039999999999996</v>
      </c>
      <c r="H90" s="11">
        <v>0.1</v>
      </c>
    </row>
    <row r="91" spans="1:8" x14ac:dyDescent="0.2">
      <c r="A91" s="7" t="s">
        <v>23</v>
      </c>
      <c r="B91" s="7" t="s">
        <v>16</v>
      </c>
      <c r="C91" s="7" t="s">
        <v>5</v>
      </c>
      <c r="D91" s="7" t="s">
        <v>126</v>
      </c>
      <c r="E91" s="8" t="s">
        <v>101</v>
      </c>
      <c r="F91" s="9">
        <v>1827.78</v>
      </c>
      <c r="G91" s="10">
        <f t="shared" si="2"/>
        <v>0.65539999999999998</v>
      </c>
      <c r="H91" s="11">
        <v>0.1</v>
      </c>
    </row>
    <row r="92" spans="1:8" x14ac:dyDescent="0.2">
      <c r="A92" s="7" t="s">
        <v>23</v>
      </c>
      <c r="B92" s="7" t="s">
        <v>16</v>
      </c>
      <c r="C92" s="7" t="s">
        <v>6</v>
      </c>
      <c r="D92" s="7" t="s">
        <v>126</v>
      </c>
      <c r="E92" s="8" t="s">
        <v>102</v>
      </c>
      <c r="F92" s="9">
        <v>2110.15</v>
      </c>
      <c r="G92" s="10">
        <f t="shared" si="2"/>
        <v>0.75660000000000005</v>
      </c>
      <c r="H92" s="11">
        <v>0.2</v>
      </c>
    </row>
    <row r="93" spans="1:8" x14ac:dyDescent="0.2">
      <c r="A93" s="7" t="s">
        <v>23</v>
      </c>
      <c r="B93" s="7" t="s">
        <v>5</v>
      </c>
      <c r="C93" s="7" t="s">
        <v>5</v>
      </c>
      <c r="D93" s="7" t="s">
        <v>126</v>
      </c>
      <c r="E93" s="8" t="s">
        <v>43</v>
      </c>
      <c r="F93" s="9">
        <v>1212.17</v>
      </c>
      <c r="G93" s="10">
        <f t="shared" si="2"/>
        <v>0.43459999999999999</v>
      </c>
      <c r="H93" s="11">
        <v>0.1</v>
      </c>
    </row>
    <row r="94" spans="1:8" x14ac:dyDescent="0.2">
      <c r="A94" s="7" t="s">
        <v>23</v>
      </c>
      <c r="B94" s="7" t="s">
        <v>5</v>
      </c>
      <c r="C94" s="7" t="s">
        <v>6</v>
      </c>
      <c r="D94" s="7" t="s">
        <v>126</v>
      </c>
      <c r="E94" s="8" t="s">
        <v>44</v>
      </c>
      <c r="F94" s="9">
        <v>2429.37</v>
      </c>
      <c r="G94" s="10">
        <f t="shared" si="2"/>
        <v>0.87109999999999999</v>
      </c>
      <c r="H94" s="11">
        <v>0.2</v>
      </c>
    </row>
    <row r="95" spans="1:8" x14ac:dyDescent="0.2">
      <c r="A95" s="7" t="s">
        <v>23</v>
      </c>
      <c r="B95" s="7" t="s">
        <v>7</v>
      </c>
      <c r="C95" s="7" t="s">
        <v>7</v>
      </c>
      <c r="D95" s="7" t="s">
        <v>126</v>
      </c>
      <c r="E95" s="8" t="s">
        <v>55</v>
      </c>
      <c r="F95" s="9">
        <v>1854.07</v>
      </c>
      <c r="G95" s="10">
        <f t="shared" si="2"/>
        <v>0.66479999999999995</v>
      </c>
      <c r="H95" s="11">
        <v>0.1</v>
      </c>
    </row>
    <row r="96" spans="1:8" x14ac:dyDescent="0.2">
      <c r="A96" s="7" t="s">
        <v>23</v>
      </c>
      <c r="B96" s="7" t="s">
        <v>11</v>
      </c>
      <c r="C96" s="7" t="s">
        <v>4</v>
      </c>
      <c r="D96" s="7" t="s">
        <v>126</v>
      </c>
      <c r="E96" s="8" t="s">
        <v>72</v>
      </c>
      <c r="F96" s="9">
        <v>2261.84</v>
      </c>
      <c r="G96" s="10">
        <f t="shared" si="2"/>
        <v>0.81100000000000005</v>
      </c>
      <c r="H96" s="11">
        <v>0.2</v>
      </c>
    </row>
    <row r="97" spans="1:8" x14ac:dyDescent="0.2">
      <c r="A97" s="7" t="s">
        <v>23</v>
      </c>
      <c r="B97" s="7" t="s">
        <v>13</v>
      </c>
      <c r="C97" s="7" t="s">
        <v>6</v>
      </c>
      <c r="D97" s="7" t="s">
        <v>126</v>
      </c>
      <c r="E97" s="8" t="s">
        <v>80</v>
      </c>
      <c r="F97" s="9">
        <v>1371.91</v>
      </c>
      <c r="G97" s="10">
        <f t="shared" si="2"/>
        <v>0.4919</v>
      </c>
      <c r="H97" s="11">
        <v>0.1</v>
      </c>
    </row>
    <row r="98" spans="1:8" x14ac:dyDescent="0.2">
      <c r="A98" s="7" t="s">
        <v>23</v>
      </c>
      <c r="B98" s="7" t="s">
        <v>16</v>
      </c>
      <c r="C98" s="7" t="s">
        <v>10</v>
      </c>
      <c r="D98" s="7" t="s">
        <v>126</v>
      </c>
      <c r="E98" s="8" t="s">
        <v>98</v>
      </c>
      <c r="F98" s="9">
        <v>2577.3000000000002</v>
      </c>
      <c r="G98" s="10">
        <f t="shared" si="2"/>
        <v>0.92410000000000003</v>
      </c>
      <c r="H98" s="11">
        <v>0.2</v>
      </c>
    </row>
    <row r="99" spans="1:8" x14ac:dyDescent="0.2">
      <c r="A99" s="7" t="s">
        <v>23</v>
      </c>
      <c r="B99" s="7" t="s">
        <v>11</v>
      </c>
      <c r="C99" s="7" t="s">
        <v>5</v>
      </c>
      <c r="D99" s="7" t="s">
        <v>126</v>
      </c>
      <c r="E99" s="8" t="s">
        <v>74</v>
      </c>
      <c r="F99" s="9">
        <v>1731.2</v>
      </c>
      <c r="G99" s="10">
        <f t="shared" si="2"/>
        <v>0.62070000000000003</v>
      </c>
      <c r="H99" s="11">
        <v>0.1</v>
      </c>
    </row>
    <row r="100" spans="1:8" x14ac:dyDescent="0.2">
      <c r="A100" s="7" t="s">
        <v>23</v>
      </c>
      <c r="B100" s="7" t="s">
        <v>2</v>
      </c>
      <c r="C100" s="7" t="s">
        <v>7</v>
      </c>
      <c r="D100" s="7" t="s">
        <v>126</v>
      </c>
      <c r="E100" s="8" t="s">
        <v>34</v>
      </c>
      <c r="F100" s="9">
        <v>3693.29</v>
      </c>
      <c r="G100" s="10">
        <f t="shared" ref="G100:G131" si="3">ROUND(F100/$F$120,4)</f>
        <v>1.3243</v>
      </c>
      <c r="H100" s="11">
        <v>0.2</v>
      </c>
    </row>
    <row r="101" spans="1:8" x14ac:dyDescent="0.2">
      <c r="A101" s="7" t="s">
        <v>23</v>
      </c>
      <c r="B101" s="7" t="s">
        <v>4</v>
      </c>
      <c r="C101" s="7" t="s">
        <v>6</v>
      </c>
      <c r="D101" s="7" t="s">
        <v>126</v>
      </c>
      <c r="E101" s="8" t="s">
        <v>39</v>
      </c>
      <c r="F101" s="9">
        <v>1936.06</v>
      </c>
      <c r="G101" s="10">
        <f t="shared" si="3"/>
        <v>0.69420000000000004</v>
      </c>
      <c r="H101" s="11">
        <v>0.1</v>
      </c>
    </row>
    <row r="102" spans="1:8" x14ac:dyDescent="0.2">
      <c r="A102" s="7" t="s">
        <v>23</v>
      </c>
      <c r="B102" s="7" t="s">
        <v>20</v>
      </c>
      <c r="C102" s="7" t="s">
        <v>2</v>
      </c>
      <c r="D102" s="7" t="s">
        <v>126</v>
      </c>
      <c r="E102" s="8" t="s">
        <v>120</v>
      </c>
      <c r="F102" s="9">
        <v>1669.9</v>
      </c>
      <c r="G102" s="10">
        <f t="shared" si="3"/>
        <v>0.5988</v>
      </c>
      <c r="H102" s="11">
        <v>0.1</v>
      </c>
    </row>
    <row r="103" spans="1:8" x14ac:dyDescent="0.2">
      <c r="A103" s="7" t="s">
        <v>23</v>
      </c>
      <c r="B103" s="7" t="s">
        <v>6</v>
      </c>
      <c r="C103" s="7" t="s">
        <v>5</v>
      </c>
      <c r="D103" s="7" t="s">
        <v>126</v>
      </c>
      <c r="E103" s="8" t="s">
        <v>51</v>
      </c>
      <c r="F103" s="9">
        <v>1617.39</v>
      </c>
      <c r="G103" s="10">
        <f t="shared" si="3"/>
        <v>0.57989999999999997</v>
      </c>
      <c r="H103" s="11">
        <v>0.1</v>
      </c>
    </row>
    <row r="104" spans="1:8" x14ac:dyDescent="0.2">
      <c r="A104" s="7" t="s">
        <v>23</v>
      </c>
      <c r="B104" s="7" t="s">
        <v>15</v>
      </c>
      <c r="C104" s="7" t="s">
        <v>11</v>
      </c>
      <c r="D104" s="7" t="s">
        <v>126</v>
      </c>
      <c r="E104" s="8" t="s">
        <v>95</v>
      </c>
      <c r="F104" s="9">
        <v>2267.59</v>
      </c>
      <c r="G104" s="10">
        <f t="shared" si="3"/>
        <v>0.81310000000000004</v>
      </c>
      <c r="H104" s="11">
        <v>0.2</v>
      </c>
    </row>
    <row r="105" spans="1:8" x14ac:dyDescent="0.2">
      <c r="A105" s="7" t="s">
        <v>23</v>
      </c>
      <c r="B105" s="7" t="s">
        <v>18</v>
      </c>
      <c r="C105" s="7" t="s">
        <v>6</v>
      </c>
      <c r="D105" s="7" t="s">
        <v>126</v>
      </c>
      <c r="E105" s="8" t="s">
        <v>114</v>
      </c>
      <c r="F105" s="9">
        <v>1042.21</v>
      </c>
      <c r="G105" s="10">
        <f t="shared" si="3"/>
        <v>0.37369999999999998</v>
      </c>
      <c r="H105" s="11">
        <v>0.05</v>
      </c>
    </row>
    <row r="106" spans="1:8" x14ac:dyDescent="0.2">
      <c r="A106" s="7" t="s">
        <v>23</v>
      </c>
      <c r="B106" s="7" t="s">
        <v>4</v>
      </c>
      <c r="C106" s="7" t="s">
        <v>7</v>
      </c>
      <c r="D106" s="7" t="s">
        <v>126</v>
      </c>
      <c r="E106" s="8" t="s">
        <v>24</v>
      </c>
      <c r="F106" s="9">
        <v>1513.92</v>
      </c>
      <c r="G106" s="10">
        <f t="shared" si="3"/>
        <v>0.54279999999999995</v>
      </c>
      <c r="H106" s="11">
        <v>0.1</v>
      </c>
    </row>
    <row r="107" spans="1:8" x14ac:dyDescent="0.2">
      <c r="A107" s="7" t="s">
        <v>23</v>
      </c>
      <c r="B107" s="7" t="s">
        <v>5</v>
      </c>
      <c r="C107" s="7" t="s">
        <v>9</v>
      </c>
      <c r="D107" s="7" t="s">
        <v>126</v>
      </c>
      <c r="E107" s="8" t="s">
        <v>47</v>
      </c>
      <c r="F107" s="9">
        <v>1443.06</v>
      </c>
      <c r="G107" s="10">
        <f t="shared" si="3"/>
        <v>0.51739999999999997</v>
      </c>
      <c r="H107" s="11">
        <v>0.1</v>
      </c>
    </row>
    <row r="108" spans="1:8" x14ac:dyDescent="0.2">
      <c r="A108" s="7" t="s">
        <v>23</v>
      </c>
      <c r="B108" s="7" t="s">
        <v>11</v>
      </c>
      <c r="C108" s="7" t="s">
        <v>6</v>
      </c>
      <c r="D108" s="7" t="s">
        <v>126</v>
      </c>
      <c r="E108" s="8" t="s">
        <v>75</v>
      </c>
      <c r="F108" s="9">
        <v>1726.12</v>
      </c>
      <c r="G108" s="10">
        <f t="shared" si="3"/>
        <v>0.61890000000000001</v>
      </c>
      <c r="H108" s="11">
        <v>0.1</v>
      </c>
    </row>
    <row r="109" spans="1:8" x14ac:dyDescent="0.2">
      <c r="A109" s="7" t="s">
        <v>23</v>
      </c>
      <c r="B109" s="7" t="s">
        <v>9</v>
      </c>
      <c r="C109" s="7" t="s">
        <v>7</v>
      </c>
      <c r="D109" s="7" t="s">
        <v>126</v>
      </c>
      <c r="E109" s="8" t="s">
        <v>67</v>
      </c>
      <c r="F109" s="9">
        <v>1551.78</v>
      </c>
      <c r="G109" s="10">
        <f t="shared" si="3"/>
        <v>0.55640000000000001</v>
      </c>
      <c r="H109" s="11">
        <v>0.1</v>
      </c>
    </row>
    <row r="110" spans="1:8" x14ac:dyDescent="0.2">
      <c r="A110" s="7" t="s">
        <v>23</v>
      </c>
      <c r="B110" s="7" t="s">
        <v>6</v>
      </c>
      <c r="C110" s="7" t="s">
        <v>6</v>
      </c>
      <c r="D110" s="7" t="s">
        <v>126</v>
      </c>
      <c r="E110" s="8" t="s">
        <v>52</v>
      </c>
      <c r="F110" s="9">
        <v>1465.43</v>
      </c>
      <c r="G110" s="10">
        <f t="shared" si="3"/>
        <v>0.52539999999999998</v>
      </c>
      <c r="H110" s="11">
        <v>0.1</v>
      </c>
    </row>
    <row r="111" spans="1:8" x14ac:dyDescent="0.2">
      <c r="A111" s="7" t="s">
        <v>23</v>
      </c>
      <c r="B111" s="7" t="s">
        <v>15</v>
      </c>
      <c r="C111" s="7" t="s">
        <v>12</v>
      </c>
      <c r="D111" s="7" t="s">
        <v>126</v>
      </c>
      <c r="E111" s="8" t="s">
        <v>96</v>
      </c>
      <c r="F111" s="9">
        <v>3404.14</v>
      </c>
      <c r="G111" s="10">
        <f t="shared" si="3"/>
        <v>1.2205999999999999</v>
      </c>
      <c r="H111" s="11">
        <v>0.2</v>
      </c>
    </row>
    <row r="112" spans="1:8" x14ac:dyDescent="0.2">
      <c r="A112" s="7" t="s">
        <v>23</v>
      </c>
      <c r="B112" s="7" t="s">
        <v>18</v>
      </c>
      <c r="C112" s="7" t="s">
        <v>7</v>
      </c>
      <c r="D112" s="7" t="s">
        <v>126</v>
      </c>
      <c r="E112" s="8" t="s">
        <v>110</v>
      </c>
      <c r="F112" s="9">
        <v>1985.24</v>
      </c>
      <c r="G112" s="10">
        <f t="shared" si="3"/>
        <v>0.71179999999999999</v>
      </c>
      <c r="H112" s="11">
        <v>0.1</v>
      </c>
    </row>
    <row r="113" spans="1:8" x14ac:dyDescent="0.2">
      <c r="A113" s="7" t="s">
        <v>23</v>
      </c>
      <c r="B113" s="7" t="s">
        <v>15</v>
      </c>
      <c r="C113" s="7" t="s">
        <v>13</v>
      </c>
      <c r="D113" s="7" t="s">
        <v>126</v>
      </c>
      <c r="E113" s="8" t="s">
        <v>97</v>
      </c>
      <c r="F113" s="9">
        <v>1673.24</v>
      </c>
      <c r="G113" s="10">
        <f t="shared" si="3"/>
        <v>0.6</v>
      </c>
      <c r="H113" s="11">
        <v>0.1</v>
      </c>
    </row>
    <row r="114" spans="1:8" x14ac:dyDescent="0.2">
      <c r="A114" s="7" t="s">
        <v>23</v>
      </c>
      <c r="B114" s="7" t="s">
        <v>18</v>
      </c>
      <c r="C114" s="7" t="s">
        <v>8</v>
      </c>
      <c r="D114" s="7" t="s">
        <v>126</v>
      </c>
      <c r="E114" s="8" t="s">
        <v>86</v>
      </c>
      <c r="F114" s="9">
        <v>1927.92</v>
      </c>
      <c r="G114" s="10">
        <f t="shared" si="3"/>
        <v>0.69130000000000003</v>
      </c>
      <c r="H114" s="11">
        <v>0.1</v>
      </c>
    </row>
    <row r="115" spans="1:8" x14ac:dyDescent="0.2">
      <c r="A115" s="7" t="s">
        <v>23</v>
      </c>
      <c r="B115" s="7" t="s">
        <v>14</v>
      </c>
      <c r="C115" s="7" t="s">
        <v>6</v>
      </c>
      <c r="D115" s="7" t="s">
        <v>126</v>
      </c>
      <c r="E115" s="8" t="s">
        <v>86</v>
      </c>
      <c r="F115" s="9">
        <v>1280.51</v>
      </c>
      <c r="G115" s="10">
        <f t="shared" si="3"/>
        <v>0.45910000000000001</v>
      </c>
      <c r="H115" s="11">
        <v>0.1</v>
      </c>
    </row>
    <row r="116" spans="1:8" x14ac:dyDescent="0.2">
      <c r="A116" s="7" t="s">
        <v>23</v>
      </c>
      <c r="B116" s="7" t="s">
        <v>18</v>
      </c>
      <c r="C116" s="7" t="s">
        <v>9</v>
      </c>
      <c r="D116" s="7" t="s">
        <v>127</v>
      </c>
      <c r="E116" s="8" t="s">
        <v>115</v>
      </c>
      <c r="F116" s="9">
        <v>2394.04</v>
      </c>
      <c r="G116" s="10">
        <f t="shared" si="3"/>
        <v>0.85840000000000005</v>
      </c>
      <c r="H116" s="11">
        <v>0.2</v>
      </c>
    </row>
    <row r="117" spans="1:8" x14ac:dyDescent="0.2">
      <c r="A117" s="7" t="s">
        <v>23</v>
      </c>
      <c r="B117" s="7" t="s">
        <v>14</v>
      </c>
      <c r="C117" s="7" t="s">
        <v>7</v>
      </c>
      <c r="D117" s="7" t="s">
        <v>126</v>
      </c>
      <c r="E117" s="8" t="s">
        <v>87</v>
      </c>
      <c r="F117" s="9">
        <v>1487.2</v>
      </c>
      <c r="G117" s="10">
        <f t="shared" si="3"/>
        <v>0.5333</v>
      </c>
      <c r="H117" s="11">
        <v>0.1</v>
      </c>
    </row>
    <row r="118" spans="1:8" x14ac:dyDescent="0.2">
      <c r="A118" s="7" t="s">
        <v>23</v>
      </c>
      <c r="B118" s="7" t="s">
        <v>2</v>
      </c>
      <c r="C118" s="7" t="s">
        <v>8</v>
      </c>
      <c r="D118" s="7" t="s">
        <v>126</v>
      </c>
      <c r="E118" s="8" t="s">
        <v>35</v>
      </c>
      <c r="F118" s="9">
        <v>1768.14</v>
      </c>
      <c r="G118" s="10">
        <f t="shared" si="3"/>
        <v>0.63400000000000001</v>
      </c>
      <c r="H118" s="11">
        <v>0.1</v>
      </c>
    </row>
    <row r="119" spans="1:8" x14ac:dyDescent="0.2">
      <c r="A119" s="7" t="s">
        <v>23</v>
      </c>
      <c r="B119" s="7" t="s">
        <v>7</v>
      </c>
      <c r="C119" s="7" t="s">
        <v>11</v>
      </c>
      <c r="D119" s="7" t="s">
        <v>126</v>
      </c>
      <c r="E119" s="8" t="s">
        <v>57</v>
      </c>
      <c r="F119" s="9">
        <v>1380.6</v>
      </c>
      <c r="G119" s="10">
        <f t="shared" si="3"/>
        <v>0.495</v>
      </c>
      <c r="H119" s="11">
        <v>0.1</v>
      </c>
    </row>
    <row r="120" spans="1:8" x14ac:dyDescent="0.2">
      <c r="A120" s="12"/>
      <c r="B120" s="12"/>
      <c r="C120" s="12"/>
      <c r="D120" s="12"/>
      <c r="E120" s="13" t="s">
        <v>124</v>
      </c>
      <c r="F120" s="14">
        <v>2788.93</v>
      </c>
      <c r="G120" s="12"/>
      <c r="H120" s="12"/>
    </row>
  </sheetData>
  <sortState ref="A4:J119">
    <sortCondition ref="J4:J119"/>
  </sortState>
  <mergeCells count="2">
    <mergeCell ref="A1:H1"/>
    <mergeCell ref="A3:D3"/>
  </mergeCells>
  <conditionalFormatting sqref="H4:H119">
    <cfRule type="cellIs" dxfId="5" priority="4" operator="equal">
      <formula>0.05</formula>
    </cfRule>
    <cfRule type="cellIs" dxfId="4" priority="5" operator="equal">
      <formula>0.2</formula>
    </cfRule>
    <cfRule type="cellIs" dxfId="3" priority="6" operator="equal">
      <formula>0.1</formula>
    </cfRule>
  </conditionalFormatting>
  <conditionalFormatting sqref="H3">
    <cfRule type="cellIs" dxfId="2" priority="1" stopIfTrue="1" operator="equal">
      <formula>0.05</formula>
    </cfRule>
    <cfRule type="cellIs" dxfId="1" priority="2" stopIfTrue="1" operator="equal">
      <formula>0.2</formula>
    </cfRule>
    <cfRule type="cellIs" dxfId="0" priority="3" stopIfTrue="1" operator="equal">
      <formula>0.1</formula>
    </cfRule>
  </conditionalFormatting>
  <pageMargins left="1.4173228346456694" right="0.78740157480314965" top="0.51181102362204722" bottom="0.55118110236220474" header="0.31496062992125984" footer="0.27559055118110237"/>
  <pageSetup paperSize="9" scale="90" fitToHeight="0" orientation="portrait" r:id="rId1"/>
  <headerFooter alignWithMargins="0">
    <oddFooter>&amp;R&amp;8&amp;P / &amp;N</oddFooter>
  </headerFooter>
  <ignoredErrors>
    <ignoredError sqref="A120:E120 A2:E2 G2:H2 A3 E3 H3 G120:H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Wsk. G</vt:lpstr>
      <vt:lpstr>'Wsk. G'!Tytuły_wydruku</vt:lpstr>
    </vt:vector>
  </TitlesOfParts>
  <Company>Ministerstwo Finansów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Górska Marta</dc:creator>
  <cp:lastModifiedBy>Pracownik</cp:lastModifiedBy>
  <cp:lastPrinted>2024-02-29T11:40:16Z</cp:lastPrinted>
  <dcterms:created xsi:type="dcterms:W3CDTF">2020-10-19T09:47:06Z</dcterms:created>
  <dcterms:modified xsi:type="dcterms:W3CDTF">2024-02-29T11:51:15Z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MF\ALPA;Lewosińska Paulina</vt:lpwstr>
  </property>
  <property fmtid="{D5CDD505-2E9C-101B-9397-08002B2CF9AE}" pid="4" name="MFClassificationDate">
    <vt:lpwstr>2022-10-19T12:00:14.6078936+02:00</vt:lpwstr>
  </property>
  <property fmtid="{D5CDD505-2E9C-101B-9397-08002B2CF9AE}" pid="5" name="MFClassifiedBySID">
    <vt:lpwstr>MF\S-1-5-21-1525952054-1005573771-2909822258-6645</vt:lpwstr>
  </property>
  <property fmtid="{D5CDD505-2E9C-101B-9397-08002B2CF9AE}" pid="6" name="MFGRNItemId">
    <vt:lpwstr>GRN-651613d8-47c5-4c6e-a7e1-5e0abd6b94ff</vt:lpwstr>
  </property>
  <property fmtid="{D5CDD505-2E9C-101B-9397-08002B2CF9AE}" pid="7" name="MFHash">
    <vt:lpwstr>K/aVXtmtjzxXz7iNYaWdFRJ4k3MibZB9f3wCrvxyE5g=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